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8915" windowHeight="11310"/>
  </bookViews>
  <sheets>
    <sheet name="15.11.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M">#N/A</definedName>
    <definedName name="\N">#REF!</definedName>
    <definedName name="\Q">#N/A</definedName>
    <definedName name="\S">#N/A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#N/A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#N/A</definedName>
    <definedName name="_SUP2">#N/A</definedName>
    <definedName name="_SUP3">#N/A</definedName>
    <definedName name="a">'[10]3.1'!#REF!</definedName>
    <definedName name="A_impresión_IM">#REF!</definedName>
    <definedName name="alk">'[2]19.11-12'!$B$53</definedName>
    <definedName name="AÑOSEÑA">#N/A</definedName>
    <definedName name="_xlnm.Print_Area" localSheetId="0">'15.11.5'!$A$1:$R$89</definedName>
    <definedName name="balan.xls" hidden="1">'[11]7.24'!$D$6:$D$27</definedName>
    <definedName name="BUSCARC">#N/A</definedName>
    <definedName name="BUSCARG">#N/A</definedName>
    <definedName name="CARGA">#N/A</definedName>
    <definedName name="CHEQUEO">#N/A</definedName>
    <definedName name="CODCULT">#N/A</definedName>
    <definedName name="CODGRUP">#N/A</definedName>
    <definedName name="COSECHA">#N/A</definedName>
    <definedName name="_xlnm.Criteria">#N/A</definedName>
    <definedName name="CUAD">#N/A</definedName>
    <definedName name="CUADRO">#N/A</definedName>
    <definedName name="CULTSEÑA">#N/A</definedName>
    <definedName name="DECENA">#N/A</definedName>
    <definedName name="DESCARGA">#N/A</definedName>
    <definedName name="DESTINO">#N/A</definedName>
    <definedName name="EXPORTAR">#N/A</definedName>
    <definedName name="FILA">#N/A</definedName>
    <definedName name="GRUPSEÑA">#N/A</definedName>
    <definedName name="GUION">#REF!</definedName>
    <definedName name="hgvnhgj">'[10]3.1'!#REF!</definedName>
    <definedName name="IMP">#N/A</definedName>
    <definedName name="IMPR">#N/A</definedName>
    <definedName name="IMPRIMIR">#N/A</definedName>
    <definedName name="Imprimir_área_IM">#REF!</definedName>
    <definedName name="kk" hidden="1">'[7]19.14-15'!#REF!</definedName>
    <definedName name="kkjkj">#REF!</definedName>
    <definedName name="l">'[10]3.1'!#REF!</definedName>
    <definedName name="LISTAS">#N/A</definedName>
    <definedName name="MENSAJE">#N/A</definedName>
    <definedName name="MENU">#N/A</definedName>
    <definedName name="NOMCULT">#N/A</definedName>
    <definedName name="NOMGRUP">#N/A</definedName>
    <definedName name="PEP">[9]GANADE1!$B$79</definedName>
    <definedName name="REGI">#N/A</definedName>
    <definedName name="REGISTRO">#N/A</definedName>
    <definedName name="RELLENAR">#N/A</definedName>
    <definedName name="REND1">#N/A</definedName>
    <definedName name="REND2">#N/A</definedName>
    <definedName name="REND3">#N/A</definedName>
    <definedName name="RUTINA">#REF!</definedName>
    <definedName name="SIGUI">#N/A</definedName>
    <definedName name="TCULTSEÑA">#N/A</definedName>
    <definedName name="TO">#N/A</definedName>
    <definedName name="TODOS">#N/A</definedName>
  </definedNames>
  <calcPr calcId="125725"/>
</workbook>
</file>

<file path=xl/calcChain.xml><?xml version="1.0" encoding="utf-8"?>
<calcChain xmlns="http://schemas.openxmlformats.org/spreadsheetml/2006/main">
  <c r="P83" i="1"/>
  <c r="P85" s="1"/>
  <c r="O83"/>
  <c r="N83"/>
  <c r="N85" s="1"/>
  <c r="M83"/>
  <c r="M85" s="1"/>
  <c r="L83"/>
  <c r="L85" s="1"/>
  <c r="K83"/>
  <c r="J83"/>
  <c r="J85" s="1"/>
  <c r="I83"/>
  <c r="I85" s="1"/>
  <c r="H83"/>
  <c r="H85" s="1"/>
  <c r="G83"/>
  <c r="F83"/>
  <c r="F85" s="1"/>
  <c r="E83"/>
  <c r="E85" s="1"/>
  <c r="D83"/>
  <c r="D85" s="1"/>
  <c r="C83"/>
  <c r="B83"/>
  <c r="B85" s="1"/>
  <c r="P79"/>
  <c r="O79"/>
  <c r="N79"/>
  <c r="M79"/>
  <c r="K79"/>
  <c r="J79"/>
  <c r="I79"/>
  <c r="H79"/>
  <c r="G79"/>
  <c r="F79"/>
  <c r="E79"/>
  <c r="D79"/>
  <c r="C79"/>
  <c r="B79"/>
  <c r="P69"/>
  <c r="O69"/>
  <c r="O85" s="1"/>
  <c r="N69"/>
  <c r="M69"/>
  <c r="L69"/>
  <c r="K69"/>
  <c r="K85" s="1"/>
  <c r="J69"/>
  <c r="I69"/>
  <c r="H69"/>
  <c r="G69"/>
  <c r="G85" s="1"/>
  <c r="F69"/>
  <c r="E69"/>
  <c r="D69"/>
  <c r="C69"/>
  <c r="C85" s="1"/>
  <c r="B69"/>
  <c r="P63"/>
  <c r="O63"/>
  <c r="N63"/>
  <c r="M63"/>
  <c r="L63"/>
  <c r="K63"/>
  <c r="J63"/>
  <c r="I63"/>
  <c r="H63"/>
  <c r="G63"/>
  <c r="F63"/>
  <c r="E63"/>
  <c r="D63"/>
  <c r="C63"/>
  <c r="B63"/>
  <c r="P58"/>
  <c r="O58"/>
  <c r="N58"/>
  <c r="M58"/>
  <c r="L58"/>
  <c r="K58"/>
  <c r="J58"/>
  <c r="I58"/>
  <c r="H58"/>
  <c r="G58"/>
  <c r="F58"/>
  <c r="E58"/>
  <c r="D58"/>
  <c r="C58"/>
  <c r="B58"/>
  <c r="P49"/>
  <c r="O49"/>
  <c r="N49"/>
  <c r="M49"/>
  <c r="L49"/>
  <c r="K49"/>
  <c r="J49"/>
  <c r="I49"/>
  <c r="H49"/>
  <c r="G49"/>
  <c r="F49"/>
  <c r="E49"/>
  <c r="D49"/>
  <c r="C49"/>
  <c r="B49"/>
  <c r="P36"/>
  <c r="O36"/>
  <c r="N36"/>
  <c r="L36"/>
  <c r="K36"/>
  <c r="J36"/>
  <c r="I36"/>
  <c r="H36"/>
  <c r="G36"/>
  <c r="F36"/>
  <c r="E36"/>
  <c r="D36"/>
  <c r="C36"/>
  <c r="B36"/>
  <c r="P30"/>
  <c r="O30"/>
  <c r="N30"/>
  <c r="M30"/>
  <c r="L30"/>
  <c r="K30"/>
  <c r="J30"/>
  <c r="I30"/>
  <c r="H30"/>
  <c r="G30"/>
  <c r="F30"/>
  <c r="E30"/>
  <c r="D30"/>
  <c r="C30"/>
  <c r="B30"/>
  <c r="P21"/>
  <c r="O21"/>
  <c r="N21"/>
  <c r="M21"/>
  <c r="L21"/>
  <c r="K21"/>
  <c r="J21"/>
  <c r="I21"/>
  <c r="H21"/>
  <c r="G21"/>
  <c r="F21"/>
  <c r="E21"/>
  <c r="D21"/>
  <c r="C21"/>
  <c r="B21"/>
  <c r="P12"/>
  <c r="O12"/>
  <c r="N12"/>
  <c r="M12"/>
  <c r="L12"/>
  <c r="K12"/>
  <c r="J12"/>
  <c r="I12"/>
  <c r="H12"/>
  <c r="G12"/>
  <c r="F12"/>
  <c r="D12"/>
  <c r="C12"/>
  <c r="B12"/>
</calcChain>
</file>

<file path=xl/sharedStrings.xml><?xml version="1.0" encoding="utf-8"?>
<sst xmlns="http://schemas.openxmlformats.org/spreadsheetml/2006/main" count="425" uniqueCount="83">
  <si>
    <t>MEDIOS DE PRODUCCIÓN</t>
  </si>
  <si>
    <t>15.11.5. GANADERÍA ECOLÓGICA:  Análisis provincial del número de explotaciones según tipos de animales, 2013</t>
  </si>
  <si>
    <t>Provincias y</t>
  </si>
  <si>
    <t>Vacuno</t>
  </si>
  <si>
    <t>Ovino</t>
  </si>
  <si>
    <t>Caprino</t>
  </si>
  <si>
    <t>Porcino</t>
  </si>
  <si>
    <t>Aves de corral</t>
  </si>
  <si>
    <t>Équidos</t>
  </si>
  <si>
    <t>Apicultura</t>
  </si>
  <si>
    <t>Otros</t>
  </si>
  <si>
    <t>Total</t>
  </si>
  <si>
    <t>Carne</t>
  </si>
  <si>
    <t>Huevos</t>
  </si>
  <si>
    <t>Aves de cría</t>
  </si>
  <si>
    <t>Comunidades Autónomas</t>
  </si>
  <si>
    <t>Leche</t>
  </si>
  <si>
    <t>Pollos</t>
  </si>
  <si>
    <t>Otras</t>
  </si>
  <si>
    <t>Gallinas puesta</t>
  </si>
  <si>
    <t xml:space="preserve">  A Coruña</t>
  </si>
  <si>
    <t>─</t>
  </si>
  <si>
    <t xml:space="preserve">  Lugo</t>
  </si>
  <si>
    <t xml:space="preserve">  Ourense</t>
  </si>
  <si>
    <t xml:space="preserve">  Pontevedra</t>
  </si>
  <si>
    <t xml:space="preserve">   GALICIA</t>
  </si>
  <si>
    <t xml:space="preserve">   P. DE ASTURIAS</t>
  </si>
  <si>
    <t xml:space="preserve">   CANTABRIA</t>
  </si>
  <si>
    <t xml:space="preserve">  Álava</t>
  </si>
  <si>
    <t xml:space="preserve">  Guipúzcoa</t>
  </si>
  <si>
    <t xml:space="preserve">  Vizcaya</t>
  </si>
  <si>
    <t xml:space="preserve">   PAÍS VASCO</t>
  </si>
  <si>
    <t xml:space="preserve">   NAVARRA</t>
  </si>
  <si>
    <t xml:space="preserve">   LA RIOJA</t>
  </si>
  <si>
    <t xml:space="preserve">  Huesca</t>
  </si>
  <si>
    <t xml:space="preserve">  Teruel</t>
  </si>
  <si>
    <t xml:space="preserve">  Zaragoza</t>
  </si>
  <si>
    <t xml:space="preserve">   ARAGÓN</t>
  </si>
  <si>
    <t xml:space="preserve">  Barcelona</t>
  </si>
  <si>
    <t xml:space="preserve">  Girona</t>
  </si>
  <si>
    <t xml:space="preserve">  Lleida</t>
  </si>
  <si>
    <t xml:space="preserve">  Tarragona</t>
  </si>
  <si>
    <t xml:space="preserve">   CATALUÑA</t>
  </si>
  <si>
    <t xml:space="preserve">   BALEARES</t>
  </si>
  <si>
    <t xml:space="preserve">  Ávila</t>
  </si>
  <si>
    <t xml:space="preserve">  Burgos</t>
  </si>
  <si>
    <t xml:space="preserve">  León</t>
  </si>
  <si>
    <t xml:space="preserve">  Palencia</t>
  </si>
  <si>
    <t xml:space="preserve">  Salamanca</t>
  </si>
  <si>
    <t xml:space="preserve">  Segovia</t>
  </si>
  <si>
    <t xml:space="preserve">  Soria</t>
  </si>
  <si>
    <t xml:space="preserve">  Valladolid</t>
  </si>
  <si>
    <t xml:space="preserve">  Zamora</t>
  </si>
  <si>
    <t xml:space="preserve">   CASTILLA Y LEÓN</t>
  </si>
  <si>
    <t xml:space="preserve">   MADRID</t>
  </si>
  <si>
    <t xml:space="preserve">  Albacete</t>
  </si>
  <si>
    <t xml:space="preserve">  Ciudad Real</t>
  </si>
  <si>
    <t xml:space="preserve">  Cuenca</t>
  </si>
  <si>
    <t xml:space="preserve">  Guadalajara</t>
  </si>
  <si>
    <t xml:space="preserve">  Toledo</t>
  </si>
  <si>
    <t xml:space="preserve">   CASTILLA-LA MANCHA</t>
  </si>
  <si>
    <t xml:space="preserve">  Alicante</t>
  </si>
  <si>
    <t xml:space="preserve">  Castellón</t>
  </si>
  <si>
    <t xml:space="preserve">  Valencia</t>
  </si>
  <si>
    <t xml:space="preserve">   C. VALENCIANA</t>
  </si>
  <si>
    <t xml:space="preserve">   R. DE MURCIA</t>
  </si>
  <si>
    <t xml:space="preserve">  Badajoz</t>
  </si>
  <si>
    <t xml:space="preserve">  Cáceres</t>
  </si>
  <si>
    <t xml:space="preserve">   EXTREMADURA</t>
  </si>
  <si>
    <t xml:space="preserve">  Almería</t>
  </si>
  <si>
    <t xml:space="preserve">  Cádiz</t>
  </si>
  <si>
    <t xml:space="preserve">  Córdoba</t>
  </si>
  <si>
    <t xml:space="preserve">  Granada</t>
  </si>
  <si>
    <t xml:space="preserve">  Huelva</t>
  </si>
  <si>
    <t xml:space="preserve">  Jaén</t>
  </si>
  <si>
    <t xml:space="preserve">  Málaga</t>
  </si>
  <si>
    <t xml:space="preserve">  Sevilla</t>
  </si>
  <si>
    <t xml:space="preserve">   ANDALUCÍA</t>
  </si>
  <si>
    <t xml:space="preserve">  Las Palmas</t>
  </si>
  <si>
    <t xml:space="preserve">  S. C. Tenerife</t>
  </si>
  <si>
    <t xml:space="preserve">   CANARIAS</t>
  </si>
  <si>
    <t>ESPAÑA</t>
  </si>
  <si>
    <t>Fuente: Subdirección General  de Calidad Diferenciada y Agricultura Ecológica</t>
  </si>
</sst>
</file>

<file path=xl/styles.xml><?xml version="1.0" encoding="utf-8"?>
<styleSheet xmlns="http://schemas.openxmlformats.org/spreadsheetml/2006/main">
  <numFmts count="6">
    <numFmt numFmtId="164" formatCode="#,##0.0_);\(#,##0.0\)"/>
    <numFmt numFmtId="165" formatCode="#,##0__;\–#,##0__;0__;@__"/>
    <numFmt numFmtId="166" formatCode="_-* #,##0.00\ [$€]_-;\-* #,##0.00\ [$€]_-;_-* &quot;-&quot;??\ [$€]_-;_-@_-"/>
    <numFmt numFmtId="167" formatCode="#,##0.00_);\(#,##0.00\)"/>
    <numFmt numFmtId="168" formatCode="#,##0_);\(#,##0\)"/>
    <numFmt numFmtId="169" formatCode="#,##0;\(0.0\)"/>
  </numFmts>
  <fonts count="7">
    <font>
      <sz val="10"/>
      <name val="Arial"/>
    </font>
    <font>
      <sz val="12"/>
      <name val="Helv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0"/>
      </bottom>
      <diagonal/>
    </border>
    <border>
      <left/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/>
      <top style="medium">
        <color indexed="60"/>
      </top>
      <bottom/>
      <diagonal/>
    </border>
    <border>
      <left style="thin">
        <color indexed="60"/>
      </left>
      <right style="thin">
        <color indexed="60"/>
      </right>
      <top style="medium">
        <color indexed="60"/>
      </top>
      <bottom/>
      <diagonal/>
    </border>
    <border>
      <left/>
      <right/>
      <top style="medium">
        <color indexed="60"/>
      </top>
      <bottom/>
      <diagonal/>
    </border>
    <border>
      <left/>
      <right style="thin">
        <color indexed="60"/>
      </right>
      <top/>
      <bottom/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/>
      <top/>
      <bottom/>
      <diagonal/>
    </border>
    <border>
      <left/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medium">
        <color indexed="60"/>
      </bottom>
      <diagonal/>
    </border>
    <border>
      <left style="thin">
        <color indexed="60"/>
      </left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/>
      <top/>
      <bottom style="medium">
        <color indexed="6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2" borderId="0"/>
    <xf numFmtId="0" fontId="1" fillId="0" borderId="0"/>
    <xf numFmtId="164" fontId="1" fillId="0" borderId="0"/>
    <xf numFmtId="166" fontId="3" fillId="0" borderId="0" applyFont="0" applyFill="0" applyBorder="0" applyAlignment="0" applyProtection="0"/>
    <xf numFmtId="169" fontId="4" fillId="0" borderId="18">
      <alignment horizontal="right"/>
    </xf>
  </cellStyleXfs>
  <cellXfs count="47">
    <xf numFmtId="0" fontId="0" fillId="2" borderId="0" xfId="0"/>
    <xf numFmtId="0" fontId="2" fillId="2" borderId="0" xfId="1" applyFont="1" applyFill="1" applyAlignment="1">
      <alignment horizontal="center"/>
    </xf>
    <xf numFmtId="0" fontId="2" fillId="2" borderId="0" xfId="1" applyFont="1" applyFill="1" applyAlignment="1"/>
    <xf numFmtId="0" fontId="0" fillId="2" borderId="0" xfId="0" applyFill="1"/>
    <xf numFmtId="164" fontId="4" fillId="2" borderId="0" xfId="2" applyFont="1" applyFill="1"/>
    <xf numFmtId="164" fontId="5" fillId="2" borderId="0" xfId="2" applyFont="1" applyFill="1" applyAlignment="1">
      <alignment horizontal="center" vertical="center"/>
    </xf>
    <xf numFmtId="164" fontId="5" fillId="2" borderId="0" xfId="2" applyFont="1" applyFill="1" applyAlignment="1">
      <alignment vertical="center"/>
    </xf>
    <xf numFmtId="164" fontId="4" fillId="2" borderId="1" xfId="2" applyFont="1" applyFill="1" applyBorder="1"/>
    <xf numFmtId="164" fontId="4" fillId="3" borderId="2" xfId="2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Alignment="1">
      <alignment vertical="center"/>
    </xf>
    <xf numFmtId="164" fontId="4" fillId="3" borderId="6" xfId="2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164" fontId="4" fillId="3" borderId="14" xfId="2" applyFont="1" applyFill="1" applyBorder="1" applyAlignment="1">
      <alignment horizontal="center" vertical="top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/>
    </xf>
    <xf numFmtId="0" fontId="4" fillId="2" borderId="2" xfId="0" applyFont="1" applyFill="1" applyBorder="1"/>
    <xf numFmtId="165" fontId="4" fillId="2" borderId="4" xfId="0" applyNumberFormat="1" applyFont="1" applyFill="1" applyBorder="1" applyAlignment="1" applyProtection="1">
      <alignment horizontal="right"/>
    </xf>
    <xf numFmtId="165" fontId="0" fillId="2" borderId="9" xfId="0" applyNumberFormat="1" applyFill="1" applyBorder="1" applyAlignment="1" applyProtection="1">
      <alignment horizontal="right"/>
    </xf>
    <xf numFmtId="165" fontId="4" fillId="2" borderId="3" xfId="0" applyNumberFormat="1" applyFont="1" applyFill="1" applyBorder="1" applyAlignment="1" applyProtection="1">
      <alignment horizontal="right"/>
    </xf>
    <xf numFmtId="164" fontId="4" fillId="2" borderId="6" xfId="2" applyFont="1" applyFill="1" applyBorder="1"/>
    <xf numFmtId="165" fontId="4" fillId="2" borderId="9" xfId="0" applyNumberFormat="1" applyFont="1" applyFill="1" applyBorder="1" applyAlignment="1" applyProtection="1">
      <alignment horizontal="right"/>
    </xf>
    <xf numFmtId="165" fontId="4" fillId="2" borderId="13" xfId="0" applyNumberFormat="1" applyFont="1" applyFill="1" applyBorder="1" applyAlignment="1" applyProtection="1">
      <alignment horizontal="right"/>
    </xf>
    <xf numFmtId="0" fontId="4" fillId="2" borderId="6" xfId="0" applyFont="1" applyFill="1" applyBorder="1"/>
    <xf numFmtId="164" fontId="6" fillId="3" borderId="6" xfId="2" applyFont="1" applyFill="1" applyBorder="1"/>
    <xf numFmtId="165" fontId="6" fillId="3" borderId="9" xfId="0" applyNumberFormat="1" applyFont="1" applyFill="1" applyBorder="1" applyAlignment="1" applyProtection="1">
      <alignment horizontal="right"/>
    </xf>
    <xf numFmtId="165" fontId="6" fillId="3" borderId="13" xfId="0" applyNumberFormat="1" applyFont="1" applyFill="1" applyBorder="1" applyAlignment="1" applyProtection="1">
      <alignment horizontal="right"/>
    </xf>
    <xf numFmtId="164" fontId="6" fillId="2" borderId="6" xfId="2" applyFont="1" applyFill="1" applyBorder="1"/>
    <xf numFmtId="165" fontId="0" fillId="2" borderId="13" xfId="0" applyNumberFormat="1" applyFill="1" applyBorder="1" applyAlignment="1" applyProtection="1">
      <alignment horizontal="right"/>
    </xf>
    <xf numFmtId="164" fontId="6" fillId="3" borderId="14" xfId="2" applyFont="1" applyFill="1" applyBorder="1"/>
    <xf numFmtId="165" fontId="6" fillId="3" borderId="16" xfId="0" applyNumberFormat="1" applyFont="1" applyFill="1" applyBorder="1" applyAlignment="1" applyProtection="1">
      <alignment horizontal="right"/>
    </xf>
    <xf numFmtId="165" fontId="6" fillId="3" borderId="17" xfId="0" applyNumberFormat="1" applyFont="1" applyFill="1" applyBorder="1" applyAlignment="1" applyProtection="1">
      <alignment horizontal="right"/>
    </xf>
    <xf numFmtId="0" fontId="0" fillId="2" borderId="5" xfId="0" applyFill="1" applyBorder="1" applyAlignment="1">
      <alignment horizontal="left"/>
    </xf>
    <xf numFmtId="0" fontId="0" fillId="2" borderId="0" xfId="0" applyBorder="1" applyAlignment="1">
      <alignment horizontal="left"/>
    </xf>
  </cellXfs>
  <cellStyles count="5">
    <cellStyle name="Euro" xfId="3"/>
    <cellStyle name="Normal" xfId="0" builtinId="0"/>
    <cellStyle name="Normal_MEDPRO16" xfId="2"/>
    <cellStyle name="Normal_MEDPRO8" xfId="1"/>
    <cellStyle name="pepe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AE14/AE14-C1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apab\Mis%20documentos\ANUARIO%20JOSE%20GIL\Anuario%20Informatica%202008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AE14/Documents%20and%20Settings/rcad/Escritorio/Anuario%202004/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AE14/Documents%20and%20Settings/rcad/Escritorio/Anuario%202004/Mis%20documentos/Aea2000definitivo/AEA2000/EXCEL/Bases/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AE14/Documents%20and%20Settings/rcad/Escritorio/Anuario%202004/Anuario%202001/AEA2000/EXCEL_CAPS/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AE14/Mis%20documentos/Anuario/anuario(02)p/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AE14/EXCEL_CAPS/internacional/faostat%20agricola/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AE14/Documents%20and%20Settings/rcad/Escritorio/Anuario%202004/ANUA98/ANUA98/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AE14/Documents%20and%20Settings/rcad/Escritorio/Anuario%202004/Anuario%202001/AEA2000/EXCEL_CAPS/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AE14/Documents%20and%20Settings/rcad/Escritorio/Anuario%202004/ANUA98/ANUA98/A98CAP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5.1.1"/>
      <sheetName val="15.1.1.1"/>
      <sheetName val="15.1.1.2"/>
      <sheetName val="15.1.1.3"/>
      <sheetName val="15.1.1.4"/>
      <sheetName val="15.1.1.5"/>
      <sheetName val="15.1.1.6"/>
      <sheetName val="15.1.1.7"/>
      <sheetName val="15.1.1.8"/>
      <sheetName val="15.1.1.9"/>
      <sheetName val="15.1.1.10"/>
      <sheetName val="15.1.2"/>
      <sheetName val="15.1.3"/>
      <sheetName val="15.2.1"/>
      <sheetName val="15.2.2"/>
      <sheetName val="15.2.3"/>
      <sheetName val="15.2.4"/>
      <sheetName val="15.2.5"/>
      <sheetName val="15.2.6"/>
      <sheetName val="15.2.7"/>
      <sheetName val="15.3.1"/>
      <sheetName val="15.4.1"/>
      <sheetName val="15.4.2"/>
      <sheetName val="15.5.1"/>
      <sheetName val="15.6.1"/>
      <sheetName val="15.6.2"/>
      <sheetName val="15.6.3"/>
      <sheetName val="15.7.1"/>
      <sheetName val="15.8.1"/>
      <sheetName val="15.9.1"/>
      <sheetName val="15.10.1"/>
      <sheetName val="15.11.1"/>
      <sheetName val="15.11.2"/>
      <sheetName val="15.11.3"/>
      <sheetName val="15.11.4"/>
      <sheetName val="15.11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129"/>
  <sheetViews>
    <sheetView tabSelected="1" view="pageBreakPreview" zoomScale="65" zoomScaleNormal="75" zoomScaleSheetLayoutView="75" workbookViewId="0">
      <selection activeCell="A5" sqref="A5:A6"/>
    </sheetView>
  </sheetViews>
  <sheetFormatPr baseColWidth="10" defaultRowHeight="12.75"/>
  <cols>
    <col min="1" max="1" width="29.85546875" customWidth="1"/>
    <col min="2" max="2" width="12.28515625" customWidth="1"/>
    <col min="3" max="3" width="10" customWidth="1"/>
    <col min="4" max="4" width="12.28515625" customWidth="1"/>
    <col min="5" max="5" width="9.85546875" customWidth="1"/>
    <col min="6" max="6" width="9.28515625" customWidth="1"/>
    <col min="7" max="7" width="10.5703125" customWidth="1"/>
    <col min="8" max="8" width="14.85546875" customWidth="1"/>
    <col min="9" max="9" width="14.28515625" customWidth="1"/>
    <col min="10" max="10" width="14.42578125" customWidth="1"/>
    <col min="11" max="11" width="16.7109375" customWidth="1"/>
    <col min="12" max="15" width="14.42578125" customWidth="1"/>
    <col min="16" max="16" width="14.42578125" style="3" customWidth="1"/>
    <col min="17" max="33" width="11.5703125" style="3" customWidth="1"/>
  </cols>
  <sheetData>
    <row r="1" spans="1:33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</row>
    <row r="2" spans="1:3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33" s="3" customFormat="1" ht="30" customHeight="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  <c r="R3" s="6"/>
      <c r="S3" s="6"/>
      <c r="T3" s="6"/>
      <c r="U3" s="6"/>
    </row>
    <row r="4" spans="1:33" ht="13.5" thickBo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33" s="15" customFormat="1" ht="34.5" customHeight="1">
      <c r="A5" s="8" t="s">
        <v>2</v>
      </c>
      <c r="B5" s="9" t="s">
        <v>3</v>
      </c>
      <c r="C5" s="10"/>
      <c r="D5" s="9" t="s">
        <v>4</v>
      </c>
      <c r="E5" s="10"/>
      <c r="F5" s="9" t="s">
        <v>5</v>
      </c>
      <c r="G5" s="10"/>
      <c r="H5" s="11" t="s">
        <v>6</v>
      </c>
      <c r="I5" s="9" t="s">
        <v>7</v>
      </c>
      <c r="J5" s="12"/>
      <c r="K5" s="12"/>
      <c r="L5" s="10"/>
      <c r="M5" s="11" t="s">
        <v>8</v>
      </c>
      <c r="N5" s="11" t="s">
        <v>9</v>
      </c>
      <c r="O5" s="11" t="s">
        <v>10</v>
      </c>
      <c r="P5" s="13" t="s">
        <v>11</v>
      </c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33" s="15" customFormat="1" ht="38.25" customHeight="1">
      <c r="A6" s="16"/>
      <c r="B6" s="17"/>
      <c r="C6" s="18"/>
      <c r="D6" s="17"/>
      <c r="E6" s="18"/>
      <c r="F6" s="17"/>
      <c r="G6" s="18"/>
      <c r="H6" s="19"/>
      <c r="I6" s="20" t="s">
        <v>12</v>
      </c>
      <c r="J6" s="21"/>
      <c r="K6" s="22" t="s">
        <v>13</v>
      </c>
      <c r="L6" s="23" t="s">
        <v>14</v>
      </c>
      <c r="M6" s="19"/>
      <c r="N6" s="19"/>
      <c r="O6" s="19"/>
      <c r="P6" s="2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33" s="15" customFormat="1" ht="49.5" customHeight="1" thickBot="1">
      <c r="A7" s="25" t="s">
        <v>15</v>
      </c>
      <c r="B7" s="26" t="s">
        <v>12</v>
      </c>
      <c r="C7" s="26" t="s">
        <v>16</v>
      </c>
      <c r="D7" s="26" t="s">
        <v>12</v>
      </c>
      <c r="E7" s="26" t="s">
        <v>16</v>
      </c>
      <c r="F7" s="26" t="s">
        <v>12</v>
      </c>
      <c r="G7" s="26" t="s">
        <v>16</v>
      </c>
      <c r="H7" s="27"/>
      <c r="I7" s="26" t="s">
        <v>17</v>
      </c>
      <c r="J7" s="26" t="s">
        <v>18</v>
      </c>
      <c r="K7" s="26" t="s">
        <v>19</v>
      </c>
      <c r="L7" s="27"/>
      <c r="M7" s="27"/>
      <c r="N7" s="27"/>
      <c r="O7" s="27"/>
      <c r="P7" s="28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33">
      <c r="A8" s="29" t="s">
        <v>20</v>
      </c>
      <c r="B8" s="30">
        <v>17</v>
      </c>
      <c r="C8" s="30">
        <v>7</v>
      </c>
      <c r="D8" s="30">
        <v>1</v>
      </c>
      <c r="E8" s="31" t="s">
        <v>21</v>
      </c>
      <c r="F8" s="30">
        <v>1</v>
      </c>
      <c r="G8" s="31" t="s">
        <v>21</v>
      </c>
      <c r="H8" s="30">
        <v>2</v>
      </c>
      <c r="I8" s="30">
        <v>2</v>
      </c>
      <c r="J8" s="31" t="s">
        <v>21</v>
      </c>
      <c r="K8" s="30">
        <v>2</v>
      </c>
      <c r="L8" s="31" t="s">
        <v>21</v>
      </c>
      <c r="M8" s="31" t="s">
        <v>21</v>
      </c>
      <c r="N8" s="31" t="s">
        <v>21</v>
      </c>
      <c r="O8" s="31" t="s">
        <v>21</v>
      </c>
      <c r="P8" s="32">
        <v>32</v>
      </c>
      <c r="AC8"/>
      <c r="AD8"/>
      <c r="AE8"/>
      <c r="AF8"/>
      <c r="AG8"/>
    </row>
    <row r="9" spans="1:33">
      <c r="A9" s="33" t="s">
        <v>22</v>
      </c>
      <c r="B9" s="34">
        <v>46</v>
      </c>
      <c r="C9" s="34">
        <v>16</v>
      </c>
      <c r="D9" s="34">
        <v>16</v>
      </c>
      <c r="E9" s="31" t="s">
        <v>21</v>
      </c>
      <c r="F9" s="34">
        <v>8</v>
      </c>
      <c r="G9" s="31" t="s">
        <v>21</v>
      </c>
      <c r="H9" s="34">
        <v>2</v>
      </c>
      <c r="I9" s="34">
        <v>14</v>
      </c>
      <c r="J9" s="31" t="s">
        <v>21</v>
      </c>
      <c r="K9" s="34">
        <v>3</v>
      </c>
      <c r="L9" s="31" t="s">
        <v>21</v>
      </c>
      <c r="M9" s="31" t="s">
        <v>21</v>
      </c>
      <c r="N9" s="34">
        <v>12</v>
      </c>
      <c r="O9" s="31" t="s">
        <v>21</v>
      </c>
      <c r="P9" s="35">
        <v>117</v>
      </c>
      <c r="AC9"/>
      <c r="AD9"/>
      <c r="AE9"/>
      <c r="AF9"/>
      <c r="AG9"/>
    </row>
    <row r="10" spans="1:33">
      <c r="A10" s="36" t="s">
        <v>23</v>
      </c>
      <c r="B10" s="34">
        <v>24</v>
      </c>
      <c r="C10" s="34">
        <v>8</v>
      </c>
      <c r="D10" s="34">
        <v>2</v>
      </c>
      <c r="E10" s="31" t="s">
        <v>21</v>
      </c>
      <c r="F10" s="31" t="s">
        <v>21</v>
      </c>
      <c r="G10" s="34">
        <v>1</v>
      </c>
      <c r="H10" s="34">
        <v>2</v>
      </c>
      <c r="I10" s="31" t="s">
        <v>21</v>
      </c>
      <c r="J10" s="31" t="s">
        <v>21</v>
      </c>
      <c r="K10" s="34">
        <v>1</v>
      </c>
      <c r="L10" s="31" t="s">
        <v>21</v>
      </c>
      <c r="M10" s="31" t="s">
        <v>21</v>
      </c>
      <c r="N10" s="34">
        <v>5</v>
      </c>
      <c r="O10" s="31" t="s">
        <v>21</v>
      </c>
      <c r="P10" s="35">
        <v>43</v>
      </c>
      <c r="AC10"/>
      <c r="AD10"/>
      <c r="AE10"/>
      <c r="AF10"/>
      <c r="AG10"/>
    </row>
    <row r="11" spans="1:33">
      <c r="A11" s="33" t="s">
        <v>24</v>
      </c>
      <c r="B11" s="34">
        <v>4</v>
      </c>
      <c r="C11" s="34">
        <v>4</v>
      </c>
      <c r="D11" s="34">
        <v>1</v>
      </c>
      <c r="E11" s="31" t="s">
        <v>21</v>
      </c>
      <c r="F11" s="31" t="s">
        <v>21</v>
      </c>
      <c r="G11" s="31" t="s">
        <v>21</v>
      </c>
      <c r="H11" s="34">
        <v>2</v>
      </c>
      <c r="I11" s="34">
        <v>2</v>
      </c>
      <c r="J11" s="31" t="s">
        <v>21</v>
      </c>
      <c r="K11" s="34">
        <v>2</v>
      </c>
      <c r="L11" s="31" t="s">
        <v>21</v>
      </c>
      <c r="M11" s="31" t="s">
        <v>21</v>
      </c>
      <c r="N11" s="34">
        <v>5</v>
      </c>
      <c r="O11" s="31" t="s">
        <v>21</v>
      </c>
      <c r="P11" s="35">
        <v>20</v>
      </c>
      <c r="AC11"/>
      <c r="AD11"/>
      <c r="AE11"/>
      <c r="AF11"/>
      <c r="AG11"/>
    </row>
    <row r="12" spans="1:33">
      <c r="A12" s="37" t="s">
        <v>25</v>
      </c>
      <c r="B12" s="38">
        <f>SUM(B8:B11)</f>
        <v>91</v>
      </c>
      <c r="C12" s="38">
        <f t="shared" ref="C12:M12" si="0">SUM(C8:C11)</f>
        <v>35</v>
      </c>
      <c r="D12" s="38">
        <f t="shared" si="0"/>
        <v>20</v>
      </c>
      <c r="E12" s="38">
        <v>0</v>
      </c>
      <c r="F12" s="38">
        <f t="shared" si="0"/>
        <v>9</v>
      </c>
      <c r="G12" s="38">
        <f t="shared" si="0"/>
        <v>1</v>
      </c>
      <c r="H12" s="38">
        <f t="shared" si="0"/>
        <v>8</v>
      </c>
      <c r="I12" s="38">
        <f t="shared" si="0"/>
        <v>18</v>
      </c>
      <c r="J12" s="38">
        <f t="shared" si="0"/>
        <v>0</v>
      </c>
      <c r="K12" s="38">
        <f>SUM(K8:K11)</f>
        <v>8</v>
      </c>
      <c r="L12" s="38">
        <f>SUM(L8:L11)</f>
        <v>0</v>
      </c>
      <c r="M12" s="38">
        <f t="shared" si="0"/>
        <v>0</v>
      </c>
      <c r="N12" s="38">
        <f>SUM(N8:N11)</f>
        <v>22</v>
      </c>
      <c r="O12" s="38">
        <f>SUM(O8:O11)</f>
        <v>0</v>
      </c>
      <c r="P12" s="39">
        <f>SUM(P8:P11)</f>
        <v>212</v>
      </c>
      <c r="AC12"/>
      <c r="AD12"/>
      <c r="AE12"/>
      <c r="AF12"/>
      <c r="AG12"/>
    </row>
    <row r="13" spans="1:33">
      <c r="A13" s="40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5"/>
      <c r="AC13"/>
      <c r="AD13"/>
      <c r="AE13"/>
      <c r="AF13"/>
      <c r="AG13"/>
    </row>
    <row r="14" spans="1:33">
      <c r="A14" s="37" t="s">
        <v>26</v>
      </c>
      <c r="B14" s="38">
        <v>219</v>
      </c>
      <c r="C14" s="38">
        <v>14</v>
      </c>
      <c r="D14" s="38">
        <v>34</v>
      </c>
      <c r="E14" s="38">
        <v>0</v>
      </c>
      <c r="F14" s="38">
        <v>24</v>
      </c>
      <c r="G14" s="38">
        <v>0</v>
      </c>
      <c r="H14" s="38">
        <v>1</v>
      </c>
      <c r="I14" s="38">
        <v>0</v>
      </c>
      <c r="J14" s="38">
        <v>0</v>
      </c>
      <c r="K14" s="38">
        <v>1</v>
      </c>
      <c r="L14" s="38">
        <v>0</v>
      </c>
      <c r="M14" s="38">
        <v>16</v>
      </c>
      <c r="N14" s="38">
        <v>19</v>
      </c>
      <c r="O14" s="38">
        <v>0</v>
      </c>
      <c r="P14" s="39">
        <v>328</v>
      </c>
      <c r="AC14"/>
      <c r="AD14"/>
      <c r="AE14"/>
      <c r="AF14"/>
      <c r="AG14"/>
    </row>
    <row r="15" spans="1:33">
      <c r="A15" s="33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5"/>
      <c r="AC15"/>
      <c r="AD15"/>
      <c r="AE15"/>
      <c r="AF15"/>
      <c r="AG15"/>
    </row>
    <row r="16" spans="1:33">
      <c r="A16" s="37" t="s">
        <v>27</v>
      </c>
      <c r="B16" s="38">
        <v>57</v>
      </c>
      <c r="C16" s="38">
        <v>7</v>
      </c>
      <c r="D16" s="38">
        <v>11</v>
      </c>
      <c r="E16" s="38">
        <v>0</v>
      </c>
      <c r="F16" s="38">
        <v>3</v>
      </c>
      <c r="G16" s="38">
        <v>0</v>
      </c>
      <c r="H16" s="38">
        <v>1</v>
      </c>
      <c r="I16" s="38">
        <v>0</v>
      </c>
      <c r="J16" s="38">
        <v>0</v>
      </c>
      <c r="K16" s="38">
        <v>8</v>
      </c>
      <c r="L16" s="38">
        <v>0</v>
      </c>
      <c r="M16" s="38">
        <v>33</v>
      </c>
      <c r="N16" s="38">
        <v>14</v>
      </c>
      <c r="O16" s="38">
        <v>0</v>
      </c>
      <c r="P16" s="39">
        <v>134</v>
      </c>
      <c r="AC16"/>
      <c r="AD16"/>
      <c r="AE16"/>
      <c r="AF16"/>
      <c r="AG16"/>
    </row>
    <row r="17" spans="1:33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AC17"/>
      <c r="AD17"/>
      <c r="AE17"/>
      <c r="AF17"/>
      <c r="AG17"/>
    </row>
    <row r="18" spans="1:33">
      <c r="A18" s="33" t="s">
        <v>28</v>
      </c>
      <c r="B18" s="34">
        <v>4</v>
      </c>
      <c r="C18" s="31" t="s">
        <v>21</v>
      </c>
      <c r="D18" s="34">
        <v>1</v>
      </c>
      <c r="E18" s="31" t="s">
        <v>21</v>
      </c>
      <c r="F18" s="31" t="s">
        <v>21</v>
      </c>
      <c r="G18" s="31" t="s">
        <v>21</v>
      </c>
      <c r="H18" s="34">
        <v>1</v>
      </c>
      <c r="I18" s="34">
        <v>1</v>
      </c>
      <c r="J18" s="31" t="s">
        <v>21</v>
      </c>
      <c r="K18" s="34">
        <v>1</v>
      </c>
      <c r="L18" s="31" t="s">
        <v>21</v>
      </c>
      <c r="M18" s="34">
        <v>2</v>
      </c>
      <c r="N18" s="31" t="s">
        <v>21</v>
      </c>
      <c r="O18" s="31" t="s">
        <v>21</v>
      </c>
      <c r="P18" s="35">
        <v>10</v>
      </c>
      <c r="AC18"/>
      <c r="AD18"/>
      <c r="AE18"/>
      <c r="AF18"/>
      <c r="AG18"/>
    </row>
    <row r="19" spans="1:33">
      <c r="A19" s="33" t="s">
        <v>29</v>
      </c>
      <c r="B19" s="34">
        <v>6</v>
      </c>
      <c r="C19" s="34">
        <v>3</v>
      </c>
      <c r="D19" s="34">
        <v>10</v>
      </c>
      <c r="E19" s="34">
        <v>5</v>
      </c>
      <c r="F19" s="31" t="s">
        <v>21</v>
      </c>
      <c r="G19" s="34">
        <v>1</v>
      </c>
      <c r="H19" s="34">
        <v>1</v>
      </c>
      <c r="I19" s="34">
        <v>1</v>
      </c>
      <c r="J19" s="31" t="s">
        <v>21</v>
      </c>
      <c r="K19" s="34">
        <v>5</v>
      </c>
      <c r="L19" s="31" t="s">
        <v>21</v>
      </c>
      <c r="M19" s="34">
        <v>4</v>
      </c>
      <c r="N19" s="34">
        <v>2</v>
      </c>
      <c r="O19" s="31" t="s">
        <v>21</v>
      </c>
      <c r="P19" s="35">
        <v>38</v>
      </c>
      <c r="AC19"/>
      <c r="AD19"/>
      <c r="AE19"/>
      <c r="AF19"/>
      <c r="AG19"/>
    </row>
    <row r="20" spans="1:33">
      <c r="A20" s="33" t="s">
        <v>30</v>
      </c>
      <c r="B20" s="34">
        <v>10</v>
      </c>
      <c r="C20" s="34">
        <v>2</v>
      </c>
      <c r="D20" s="34">
        <v>5</v>
      </c>
      <c r="E20" s="34">
        <v>2</v>
      </c>
      <c r="F20" s="34">
        <v>2</v>
      </c>
      <c r="G20" s="34"/>
      <c r="H20" s="34">
        <v>2</v>
      </c>
      <c r="I20" s="31" t="s">
        <v>21</v>
      </c>
      <c r="J20" s="31" t="s">
        <v>21</v>
      </c>
      <c r="K20" s="34">
        <v>10</v>
      </c>
      <c r="L20" s="31" t="s">
        <v>21</v>
      </c>
      <c r="M20" s="34">
        <v>2</v>
      </c>
      <c r="N20" s="31" t="s">
        <v>21</v>
      </c>
      <c r="O20" s="34">
        <v>1</v>
      </c>
      <c r="P20" s="35">
        <v>36</v>
      </c>
      <c r="AC20"/>
      <c r="AD20"/>
      <c r="AE20"/>
      <c r="AF20"/>
      <c r="AG20"/>
    </row>
    <row r="21" spans="1:33">
      <c r="A21" s="37" t="s">
        <v>31</v>
      </c>
      <c r="B21" s="38">
        <f t="shared" ref="B21:P21" si="1">SUM(B18:B20)</f>
        <v>20</v>
      </c>
      <c r="C21" s="38">
        <f t="shared" si="1"/>
        <v>5</v>
      </c>
      <c r="D21" s="38">
        <f t="shared" si="1"/>
        <v>16</v>
      </c>
      <c r="E21" s="38">
        <f t="shared" si="1"/>
        <v>7</v>
      </c>
      <c r="F21" s="38">
        <f t="shared" si="1"/>
        <v>2</v>
      </c>
      <c r="G21" s="38">
        <f t="shared" si="1"/>
        <v>1</v>
      </c>
      <c r="H21" s="38">
        <f t="shared" si="1"/>
        <v>4</v>
      </c>
      <c r="I21" s="38">
        <f t="shared" si="1"/>
        <v>2</v>
      </c>
      <c r="J21" s="38">
        <f t="shared" si="1"/>
        <v>0</v>
      </c>
      <c r="K21" s="38">
        <f>SUM(K18:K20)</f>
        <v>16</v>
      </c>
      <c r="L21" s="38">
        <f>SUM(L18:L20)</f>
        <v>0</v>
      </c>
      <c r="M21" s="38">
        <f t="shared" si="1"/>
        <v>8</v>
      </c>
      <c r="N21" s="38">
        <f t="shared" si="1"/>
        <v>2</v>
      </c>
      <c r="O21" s="38">
        <f t="shared" si="1"/>
        <v>1</v>
      </c>
      <c r="P21" s="39">
        <f t="shared" si="1"/>
        <v>84</v>
      </c>
      <c r="AC21"/>
      <c r="AD21"/>
      <c r="AE21"/>
      <c r="AF21"/>
      <c r="AG21"/>
    </row>
    <row r="22" spans="1:33">
      <c r="A22" s="33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5"/>
      <c r="AC22"/>
      <c r="AD22"/>
      <c r="AE22"/>
      <c r="AF22"/>
      <c r="AG22"/>
    </row>
    <row r="23" spans="1:33">
      <c r="A23" s="37" t="s">
        <v>32</v>
      </c>
      <c r="B23" s="38">
        <v>13</v>
      </c>
      <c r="C23" s="38">
        <v>2</v>
      </c>
      <c r="D23" s="38">
        <v>12</v>
      </c>
      <c r="E23" s="38">
        <v>4</v>
      </c>
      <c r="F23" s="38">
        <v>4</v>
      </c>
      <c r="G23" s="38">
        <v>0</v>
      </c>
      <c r="H23" s="38">
        <v>0</v>
      </c>
      <c r="I23" s="38">
        <v>0</v>
      </c>
      <c r="J23" s="38">
        <v>0</v>
      </c>
      <c r="K23" s="38">
        <v>3</v>
      </c>
      <c r="L23" s="38">
        <v>0</v>
      </c>
      <c r="M23" s="38">
        <v>25</v>
      </c>
      <c r="N23" s="38">
        <v>2</v>
      </c>
      <c r="O23" s="38">
        <v>0</v>
      </c>
      <c r="P23" s="39">
        <v>65</v>
      </c>
      <c r="AC23"/>
      <c r="AD23"/>
      <c r="AE23"/>
      <c r="AF23"/>
      <c r="AG23"/>
    </row>
    <row r="24" spans="1:33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5"/>
      <c r="AC24"/>
      <c r="AD24"/>
      <c r="AE24"/>
      <c r="AF24"/>
      <c r="AG24"/>
    </row>
    <row r="25" spans="1:33">
      <c r="A25" s="37" t="s">
        <v>33</v>
      </c>
      <c r="B25" s="38">
        <v>1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1</v>
      </c>
      <c r="I25" s="38">
        <v>0</v>
      </c>
      <c r="J25" s="38">
        <v>0</v>
      </c>
      <c r="K25" s="38">
        <v>1</v>
      </c>
      <c r="L25" s="38">
        <v>0</v>
      </c>
      <c r="M25" s="38">
        <v>0</v>
      </c>
      <c r="N25" s="38">
        <v>7</v>
      </c>
      <c r="O25" s="38">
        <v>0</v>
      </c>
      <c r="P25" s="39">
        <v>10</v>
      </c>
      <c r="AC25"/>
      <c r="AD25"/>
      <c r="AE25"/>
      <c r="AF25"/>
      <c r="AG25"/>
    </row>
    <row r="26" spans="1:33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5"/>
      <c r="AC26"/>
      <c r="AD26"/>
      <c r="AE26"/>
      <c r="AF26"/>
      <c r="AG26"/>
    </row>
    <row r="27" spans="1:33">
      <c r="A27" s="33" t="s">
        <v>34</v>
      </c>
      <c r="B27" s="34">
        <v>4</v>
      </c>
      <c r="C27" s="31" t="s">
        <v>21</v>
      </c>
      <c r="D27" s="34">
        <v>5</v>
      </c>
      <c r="E27" s="31" t="s">
        <v>21</v>
      </c>
      <c r="F27" s="34">
        <v>1</v>
      </c>
      <c r="G27" s="31" t="s">
        <v>21</v>
      </c>
      <c r="H27" s="31" t="s">
        <v>21</v>
      </c>
      <c r="I27" s="34">
        <v>1</v>
      </c>
      <c r="J27" s="31" t="s">
        <v>21</v>
      </c>
      <c r="K27" s="34">
        <v>1</v>
      </c>
      <c r="L27" s="31" t="s">
        <v>21</v>
      </c>
      <c r="M27" s="31" t="s">
        <v>21</v>
      </c>
      <c r="N27" s="31" t="s">
        <v>21</v>
      </c>
      <c r="O27" s="31" t="s">
        <v>21</v>
      </c>
      <c r="P27" s="35">
        <v>12</v>
      </c>
      <c r="AC27"/>
      <c r="AD27"/>
      <c r="AE27"/>
      <c r="AF27"/>
      <c r="AG27"/>
    </row>
    <row r="28" spans="1:33">
      <c r="A28" s="33" t="s">
        <v>35</v>
      </c>
      <c r="B28" s="34">
        <v>3</v>
      </c>
      <c r="C28" s="31" t="s">
        <v>21</v>
      </c>
      <c r="D28" s="34">
        <v>5</v>
      </c>
      <c r="E28" s="31" t="s">
        <v>21</v>
      </c>
      <c r="F28" s="34">
        <v>1</v>
      </c>
      <c r="G28" s="31" t="s">
        <v>21</v>
      </c>
      <c r="H28" s="34">
        <v>1</v>
      </c>
      <c r="I28" s="31" t="s">
        <v>21</v>
      </c>
      <c r="J28" s="31" t="s">
        <v>21</v>
      </c>
      <c r="K28" s="31" t="s">
        <v>21</v>
      </c>
      <c r="L28" s="31" t="s">
        <v>21</v>
      </c>
      <c r="M28" s="31" t="s">
        <v>21</v>
      </c>
      <c r="N28" s="31" t="s">
        <v>21</v>
      </c>
      <c r="O28" s="31" t="s">
        <v>21</v>
      </c>
      <c r="P28" s="35">
        <v>10</v>
      </c>
      <c r="AC28"/>
      <c r="AD28"/>
      <c r="AE28"/>
      <c r="AF28"/>
      <c r="AG28"/>
    </row>
    <row r="29" spans="1:33">
      <c r="A29" s="33" t="s">
        <v>36</v>
      </c>
      <c r="B29" s="31" t="s">
        <v>21</v>
      </c>
      <c r="C29" s="31" t="s">
        <v>21</v>
      </c>
      <c r="D29" s="34">
        <v>7</v>
      </c>
      <c r="E29" s="31" t="s">
        <v>21</v>
      </c>
      <c r="F29" s="34">
        <v>1</v>
      </c>
      <c r="G29" s="31" t="s">
        <v>21</v>
      </c>
      <c r="H29" s="34">
        <v>3</v>
      </c>
      <c r="I29" s="31" t="s">
        <v>21</v>
      </c>
      <c r="J29" s="31" t="s">
        <v>21</v>
      </c>
      <c r="K29" s="34">
        <v>1</v>
      </c>
      <c r="L29" s="31" t="s">
        <v>21</v>
      </c>
      <c r="M29" s="31" t="s">
        <v>21</v>
      </c>
      <c r="N29" s="31">
        <v>1</v>
      </c>
      <c r="O29" s="31" t="s">
        <v>21</v>
      </c>
      <c r="P29" s="35">
        <v>14</v>
      </c>
      <c r="AC29"/>
      <c r="AD29"/>
      <c r="AE29"/>
      <c r="AF29"/>
      <c r="AG29"/>
    </row>
    <row r="30" spans="1:33">
      <c r="A30" s="37" t="s">
        <v>37</v>
      </c>
      <c r="B30" s="38">
        <f>SUM(B27:B29)</f>
        <v>7</v>
      </c>
      <c r="C30" s="38">
        <f t="shared" ref="C30:P30" si="2">SUM(C27:C29)</f>
        <v>0</v>
      </c>
      <c r="D30" s="38">
        <f t="shared" si="2"/>
        <v>17</v>
      </c>
      <c r="E30" s="38">
        <f t="shared" si="2"/>
        <v>0</v>
      </c>
      <c r="F30" s="38">
        <f t="shared" si="2"/>
        <v>3</v>
      </c>
      <c r="G30" s="38">
        <f t="shared" si="2"/>
        <v>0</v>
      </c>
      <c r="H30" s="38">
        <f t="shared" si="2"/>
        <v>4</v>
      </c>
      <c r="I30" s="38">
        <f t="shared" si="2"/>
        <v>1</v>
      </c>
      <c r="J30" s="38">
        <f t="shared" si="2"/>
        <v>0</v>
      </c>
      <c r="K30" s="38">
        <f t="shared" si="2"/>
        <v>2</v>
      </c>
      <c r="L30" s="38">
        <f t="shared" si="2"/>
        <v>0</v>
      </c>
      <c r="M30" s="38">
        <f t="shared" si="2"/>
        <v>0</v>
      </c>
      <c r="N30" s="38">
        <f t="shared" si="2"/>
        <v>1</v>
      </c>
      <c r="O30" s="38">
        <f t="shared" si="2"/>
        <v>0</v>
      </c>
      <c r="P30" s="39">
        <f t="shared" si="2"/>
        <v>36</v>
      </c>
      <c r="AC30"/>
      <c r="AD30"/>
      <c r="AE30"/>
      <c r="AF30"/>
      <c r="AG30"/>
    </row>
    <row r="31" spans="1:33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5"/>
      <c r="AC31"/>
      <c r="AD31"/>
      <c r="AE31"/>
      <c r="AF31"/>
      <c r="AG31"/>
    </row>
    <row r="32" spans="1:33">
      <c r="A32" s="33" t="s">
        <v>38</v>
      </c>
      <c r="B32" s="34">
        <v>54</v>
      </c>
      <c r="C32" s="34">
        <v>1</v>
      </c>
      <c r="D32" s="34">
        <v>16</v>
      </c>
      <c r="E32" s="31" t="s">
        <v>21</v>
      </c>
      <c r="F32" s="34">
        <v>12</v>
      </c>
      <c r="G32" s="34">
        <v>3</v>
      </c>
      <c r="H32" s="34">
        <v>6</v>
      </c>
      <c r="I32" s="34">
        <v>9</v>
      </c>
      <c r="J32" s="31" t="s">
        <v>21</v>
      </c>
      <c r="K32" s="34">
        <v>13</v>
      </c>
      <c r="L32" s="31" t="s">
        <v>21</v>
      </c>
      <c r="M32" s="34">
        <v>4</v>
      </c>
      <c r="N32" s="34">
        <v>5</v>
      </c>
      <c r="O32" s="34">
        <v>1</v>
      </c>
      <c r="P32" s="35">
        <v>124</v>
      </c>
      <c r="AC32"/>
      <c r="AD32"/>
      <c r="AE32"/>
      <c r="AF32"/>
      <c r="AG32"/>
    </row>
    <row r="33" spans="1:33">
      <c r="A33" s="33" t="s">
        <v>39</v>
      </c>
      <c r="B33" s="34">
        <v>122</v>
      </c>
      <c r="C33" s="34">
        <v>5</v>
      </c>
      <c r="D33" s="34">
        <v>29</v>
      </c>
      <c r="E33" s="34">
        <v>2</v>
      </c>
      <c r="F33" s="34">
        <v>19</v>
      </c>
      <c r="G33" s="34">
        <v>1</v>
      </c>
      <c r="H33" s="34">
        <v>2</v>
      </c>
      <c r="I33" s="34">
        <v>9</v>
      </c>
      <c r="J33" s="31" t="s">
        <v>21</v>
      </c>
      <c r="K33" s="34">
        <v>6</v>
      </c>
      <c r="L33" s="31" t="s">
        <v>21</v>
      </c>
      <c r="M33" s="34">
        <v>24</v>
      </c>
      <c r="N33" s="34">
        <v>2</v>
      </c>
      <c r="O33" s="31" t="s">
        <v>21</v>
      </c>
      <c r="P33" s="35">
        <v>221</v>
      </c>
      <c r="AC33"/>
      <c r="AD33"/>
      <c r="AE33"/>
      <c r="AF33"/>
      <c r="AG33"/>
    </row>
    <row r="34" spans="1:33">
      <c r="A34" s="33" t="s">
        <v>40</v>
      </c>
      <c r="B34" s="34">
        <v>196</v>
      </c>
      <c r="C34" s="31" t="s">
        <v>21</v>
      </c>
      <c r="D34" s="34">
        <v>44</v>
      </c>
      <c r="E34" s="31" t="s">
        <v>21</v>
      </c>
      <c r="F34" s="34">
        <v>41</v>
      </c>
      <c r="G34" s="31">
        <v>1</v>
      </c>
      <c r="H34" s="34">
        <v>1</v>
      </c>
      <c r="I34" s="34">
        <v>2</v>
      </c>
      <c r="J34" s="31" t="s">
        <v>21</v>
      </c>
      <c r="K34" s="34">
        <v>1</v>
      </c>
      <c r="L34" s="31" t="s">
        <v>21</v>
      </c>
      <c r="M34" s="34">
        <v>27</v>
      </c>
      <c r="N34" s="31" t="s">
        <v>21</v>
      </c>
      <c r="O34" s="31" t="s">
        <v>21</v>
      </c>
      <c r="P34" s="35">
        <v>313</v>
      </c>
      <c r="AC34"/>
      <c r="AD34"/>
      <c r="AE34"/>
      <c r="AF34"/>
      <c r="AG34"/>
    </row>
    <row r="35" spans="1:33">
      <c r="A35" s="33" t="s">
        <v>41</v>
      </c>
      <c r="B35" s="31" t="s">
        <v>21</v>
      </c>
      <c r="C35" s="31" t="s">
        <v>21</v>
      </c>
      <c r="D35" s="34">
        <v>3</v>
      </c>
      <c r="E35" s="31" t="s">
        <v>21</v>
      </c>
      <c r="F35" s="34">
        <v>1</v>
      </c>
      <c r="G35" s="31" t="s">
        <v>21</v>
      </c>
      <c r="H35" s="31" t="s">
        <v>21</v>
      </c>
      <c r="I35" s="31" t="s">
        <v>21</v>
      </c>
      <c r="J35" s="31" t="s">
        <v>21</v>
      </c>
      <c r="K35" s="34">
        <v>3</v>
      </c>
      <c r="L35" s="31" t="s">
        <v>21</v>
      </c>
      <c r="M35" s="34">
        <v>1</v>
      </c>
      <c r="N35" s="34">
        <v>1</v>
      </c>
      <c r="O35" s="31" t="s">
        <v>21</v>
      </c>
      <c r="P35" s="35">
        <v>9</v>
      </c>
      <c r="AC35"/>
      <c r="AD35"/>
      <c r="AE35"/>
      <c r="AF35"/>
      <c r="AG35"/>
    </row>
    <row r="36" spans="1:33">
      <c r="A36" s="37" t="s">
        <v>42</v>
      </c>
      <c r="B36" s="38">
        <f>SUM(B32:B35)</f>
        <v>372</v>
      </c>
      <c r="C36" s="38">
        <f t="shared" ref="C36:P36" si="3">SUM(C32:C35)</f>
        <v>6</v>
      </c>
      <c r="D36" s="38">
        <f t="shared" si="3"/>
        <v>92</v>
      </c>
      <c r="E36" s="38">
        <f t="shared" si="3"/>
        <v>2</v>
      </c>
      <c r="F36" s="38">
        <f t="shared" si="3"/>
        <v>73</v>
      </c>
      <c r="G36" s="38">
        <f t="shared" si="3"/>
        <v>5</v>
      </c>
      <c r="H36" s="38">
        <f t="shared" si="3"/>
        <v>9</v>
      </c>
      <c r="I36" s="38">
        <f t="shared" si="3"/>
        <v>20</v>
      </c>
      <c r="J36" s="38">
        <f t="shared" si="3"/>
        <v>0</v>
      </c>
      <c r="K36" s="38">
        <f>SUM(K32:K35)</f>
        <v>23</v>
      </c>
      <c r="L36" s="38">
        <f>SUM(L32:L35)</f>
        <v>0</v>
      </c>
      <c r="M36" s="38">
        <v>56</v>
      </c>
      <c r="N36" s="38">
        <f t="shared" si="3"/>
        <v>8</v>
      </c>
      <c r="O36" s="38">
        <f t="shared" si="3"/>
        <v>1</v>
      </c>
      <c r="P36" s="39">
        <f t="shared" si="3"/>
        <v>667</v>
      </c>
      <c r="AC36"/>
      <c r="AD36"/>
      <c r="AE36"/>
      <c r="AF36"/>
      <c r="AG36"/>
    </row>
    <row r="37" spans="1:33">
      <c r="A37" s="33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5"/>
      <c r="AC37"/>
      <c r="AD37"/>
      <c r="AE37"/>
      <c r="AF37"/>
      <c r="AG37"/>
    </row>
    <row r="38" spans="1:33">
      <c r="A38" s="37" t="s">
        <v>43</v>
      </c>
      <c r="B38" s="38">
        <v>58</v>
      </c>
      <c r="C38" s="38">
        <v>5</v>
      </c>
      <c r="D38" s="38">
        <v>146</v>
      </c>
      <c r="E38" s="38">
        <v>3</v>
      </c>
      <c r="F38" s="38">
        <v>23</v>
      </c>
      <c r="G38" s="38">
        <v>3</v>
      </c>
      <c r="H38" s="38">
        <v>42</v>
      </c>
      <c r="I38" s="38">
        <v>1</v>
      </c>
      <c r="J38" s="38">
        <v>2</v>
      </c>
      <c r="K38" s="38">
        <v>27</v>
      </c>
      <c r="L38" s="38">
        <v>0</v>
      </c>
      <c r="M38" s="38">
        <v>0</v>
      </c>
      <c r="N38" s="38">
        <v>6</v>
      </c>
      <c r="O38" s="38">
        <v>0</v>
      </c>
      <c r="P38" s="39">
        <v>315</v>
      </c>
      <c r="AC38"/>
      <c r="AD38"/>
      <c r="AE38"/>
      <c r="AF38"/>
      <c r="AG38"/>
    </row>
    <row r="39" spans="1:33">
      <c r="A39" s="33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5"/>
      <c r="AC39"/>
      <c r="AD39"/>
      <c r="AE39"/>
      <c r="AF39"/>
      <c r="AG39"/>
    </row>
    <row r="40" spans="1:33">
      <c r="A40" s="33" t="s">
        <v>44</v>
      </c>
      <c r="B40" s="34">
        <v>13</v>
      </c>
      <c r="C40" s="31" t="s">
        <v>21</v>
      </c>
      <c r="D40" s="31" t="s">
        <v>21</v>
      </c>
      <c r="E40" s="34"/>
      <c r="F40" s="31" t="s">
        <v>21</v>
      </c>
      <c r="G40" s="31" t="s">
        <v>21</v>
      </c>
      <c r="H40" s="34">
        <v>1</v>
      </c>
      <c r="I40" s="31" t="s">
        <v>21</v>
      </c>
      <c r="J40" s="31" t="s">
        <v>21</v>
      </c>
      <c r="K40" s="31" t="s">
        <v>21</v>
      </c>
      <c r="L40" s="31" t="s">
        <v>21</v>
      </c>
      <c r="M40" s="31" t="s">
        <v>21</v>
      </c>
      <c r="N40" s="34">
        <v>2</v>
      </c>
      <c r="O40" s="31" t="s">
        <v>21</v>
      </c>
      <c r="P40" s="35">
        <v>16</v>
      </c>
      <c r="AC40"/>
      <c r="AD40"/>
      <c r="AE40"/>
      <c r="AF40"/>
      <c r="AG40"/>
    </row>
    <row r="41" spans="1:33">
      <c r="A41" s="33" t="s">
        <v>45</v>
      </c>
      <c r="B41" s="31" t="s">
        <v>21</v>
      </c>
      <c r="C41" s="31" t="s">
        <v>21</v>
      </c>
      <c r="D41" s="31" t="s">
        <v>21</v>
      </c>
      <c r="E41" s="34">
        <v>1</v>
      </c>
      <c r="F41" s="31" t="s">
        <v>21</v>
      </c>
      <c r="G41" s="34">
        <v>1</v>
      </c>
      <c r="H41" s="31" t="s">
        <v>21</v>
      </c>
      <c r="I41" s="31" t="s">
        <v>21</v>
      </c>
      <c r="J41" s="31" t="s">
        <v>21</v>
      </c>
      <c r="K41" s="31" t="s">
        <v>21</v>
      </c>
      <c r="L41" s="31" t="s">
        <v>21</v>
      </c>
      <c r="M41" s="31" t="s">
        <v>21</v>
      </c>
      <c r="N41" s="34">
        <v>2</v>
      </c>
      <c r="O41" s="31" t="s">
        <v>21</v>
      </c>
      <c r="P41" s="35">
        <v>4</v>
      </c>
      <c r="AC41"/>
      <c r="AD41"/>
      <c r="AE41"/>
      <c r="AF41"/>
      <c r="AG41"/>
    </row>
    <row r="42" spans="1:33">
      <c r="A42" s="33" t="s">
        <v>46</v>
      </c>
      <c r="B42" s="34">
        <v>4</v>
      </c>
      <c r="C42" s="31" t="s">
        <v>21</v>
      </c>
      <c r="D42" s="31" t="s">
        <v>21</v>
      </c>
      <c r="E42" s="31" t="s">
        <v>21</v>
      </c>
      <c r="F42" s="31" t="s">
        <v>21</v>
      </c>
      <c r="G42" s="34">
        <v>2</v>
      </c>
      <c r="H42" s="31" t="s">
        <v>21</v>
      </c>
      <c r="I42" s="31" t="s">
        <v>21</v>
      </c>
      <c r="J42" s="31" t="s">
        <v>21</v>
      </c>
      <c r="K42" s="31" t="s">
        <v>21</v>
      </c>
      <c r="L42" s="31" t="s">
        <v>21</v>
      </c>
      <c r="M42" s="31" t="s">
        <v>21</v>
      </c>
      <c r="N42" s="31" t="s">
        <v>21</v>
      </c>
      <c r="O42" s="31" t="s">
        <v>21</v>
      </c>
      <c r="P42" s="35">
        <v>6</v>
      </c>
      <c r="AC42"/>
      <c r="AD42"/>
      <c r="AE42"/>
      <c r="AF42"/>
      <c r="AG42"/>
    </row>
    <row r="43" spans="1:33">
      <c r="A43" s="33" t="s">
        <v>47</v>
      </c>
      <c r="B43" s="31" t="s">
        <v>21</v>
      </c>
      <c r="C43" s="31" t="s">
        <v>21</v>
      </c>
      <c r="D43" s="31" t="s">
        <v>21</v>
      </c>
      <c r="E43" s="31" t="s">
        <v>21</v>
      </c>
      <c r="F43" s="31" t="s">
        <v>21</v>
      </c>
      <c r="G43" s="31" t="s">
        <v>21</v>
      </c>
      <c r="H43" s="31" t="s">
        <v>21</v>
      </c>
      <c r="I43" s="34">
        <v>2</v>
      </c>
      <c r="J43" s="31" t="s">
        <v>21</v>
      </c>
      <c r="K43" s="31" t="s">
        <v>21</v>
      </c>
      <c r="L43" s="31" t="s">
        <v>21</v>
      </c>
      <c r="M43" s="31" t="s">
        <v>21</v>
      </c>
      <c r="N43" s="34">
        <v>2</v>
      </c>
      <c r="O43" s="31" t="s">
        <v>21</v>
      </c>
      <c r="P43" s="35">
        <v>4</v>
      </c>
      <c r="AC43"/>
      <c r="AD43"/>
      <c r="AE43"/>
      <c r="AF43"/>
      <c r="AG43"/>
    </row>
    <row r="44" spans="1:33">
      <c r="A44" s="33" t="s">
        <v>48</v>
      </c>
      <c r="B44" s="31" t="s">
        <v>21</v>
      </c>
      <c r="C44" s="31" t="s">
        <v>21</v>
      </c>
      <c r="D44" s="31" t="s">
        <v>21</v>
      </c>
      <c r="E44" s="34">
        <v>1</v>
      </c>
      <c r="F44" s="31" t="s">
        <v>21</v>
      </c>
      <c r="G44" s="31" t="s">
        <v>21</v>
      </c>
      <c r="H44" s="31" t="s">
        <v>21</v>
      </c>
      <c r="I44" s="31" t="s">
        <v>21</v>
      </c>
      <c r="J44" s="31" t="s">
        <v>21</v>
      </c>
      <c r="K44" s="31" t="s">
        <v>21</v>
      </c>
      <c r="L44" s="31" t="s">
        <v>21</v>
      </c>
      <c r="M44" s="31" t="s">
        <v>21</v>
      </c>
      <c r="N44" s="34">
        <v>1</v>
      </c>
      <c r="O44" s="31" t="s">
        <v>21</v>
      </c>
      <c r="P44" s="35">
        <v>2</v>
      </c>
      <c r="AC44"/>
      <c r="AD44"/>
      <c r="AE44"/>
      <c r="AF44"/>
      <c r="AG44"/>
    </row>
    <row r="45" spans="1:33">
      <c r="A45" s="33" t="s">
        <v>49</v>
      </c>
      <c r="B45" s="34">
        <v>3</v>
      </c>
      <c r="C45" s="31" t="s">
        <v>21</v>
      </c>
      <c r="D45" s="31" t="s">
        <v>21</v>
      </c>
      <c r="E45" s="34">
        <v>1</v>
      </c>
      <c r="F45" s="31" t="s">
        <v>21</v>
      </c>
      <c r="G45" s="31" t="s">
        <v>21</v>
      </c>
      <c r="H45" s="31" t="s">
        <v>21</v>
      </c>
      <c r="I45" s="34">
        <v>1</v>
      </c>
      <c r="J45" s="31" t="s">
        <v>21</v>
      </c>
      <c r="K45" s="34">
        <v>2</v>
      </c>
      <c r="L45" s="31" t="s">
        <v>21</v>
      </c>
      <c r="M45" s="31" t="s">
        <v>21</v>
      </c>
      <c r="N45" s="31" t="s">
        <v>21</v>
      </c>
      <c r="O45" s="31" t="s">
        <v>21</v>
      </c>
      <c r="P45" s="35">
        <v>7</v>
      </c>
      <c r="AC45"/>
      <c r="AD45"/>
      <c r="AE45"/>
      <c r="AF45"/>
      <c r="AG45"/>
    </row>
    <row r="46" spans="1:33">
      <c r="A46" s="33" t="s">
        <v>50</v>
      </c>
      <c r="B46" s="31" t="s">
        <v>21</v>
      </c>
      <c r="C46" s="31" t="s">
        <v>21</v>
      </c>
      <c r="D46" s="31" t="s">
        <v>21</v>
      </c>
      <c r="E46" s="31" t="s">
        <v>21</v>
      </c>
      <c r="F46" s="31" t="s">
        <v>21</v>
      </c>
      <c r="G46" s="31" t="s">
        <v>21</v>
      </c>
      <c r="H46" s="31" t="s">
        <v>21</v>
      </c>
      <c r="I46" s="31" t="s">
        <v>21</v>
      </c>
      <c r="J46" s="31" t="s">
        <v>21</v>
      </c>
      <c r="K46" s="31" t="s">
        <v>21</v>
      </c>
      <c r="L46" s="31" t="s">
        <v>21</v>
      </c>
      <c r="M46" s="31" t="s">
        <v>21</v>
      </c>
      <c r="N46" s="34">
        <v>1</v>
      </c>
      <c r="O46" s="31" t="s">
        <v>21</v>
      </c>
      <c r="P46" s="35">
        <v>1</v>
      </c>
      <c r="AC46"/>
      <c r="AD46"/>
      <c r="AE46"/>
      <c r="AF46"/>
      <c r="AG46"/>
    </row>
    <row r="47" spans="1:33">
      <c r="A47" s="33" t="s">
        <v>51</v>
      </c>
      <c r="B47" s="31" t="s">
        <v>21</v>
      </c>
      <c r="C47" s="34">
        <v>1</v>
      </c>
      <c r="D47" s="31" t="s">
        <v>21</v>
      </c>
      <c r="E47" s="31" t="s">
        <v>21</v>
      </c>
      <c r="F47" s="31" t="s">
        <v>21</v>
      </c>
      <c r="G47" s="31" t="s">
        <v>21</v>
      </c>
      <c r="H47" s="31" t="s">
        <v>21</v>
      </c>
      <c r="I47" s="31" t="s">
        <v>21</v>
      </c>
      <c r="J47" s="31" t="s">
        <v>21</v>
      </c>
      <c r="K47" s="34">
        <v>3</v>
      </c>
      <c r="L47" s="31" t="s">
        <v>21</v>
      </c>
      <c r="M47" s="31" t="s">
        <v>21</v>
      </c>
      <c r="N47" s="31" t="s">
        <v>21</v>
      </c>
      <c r="O47" s="31" t="s">
        <v>21</v>
      </c>
      <c r="P47" s="41">
        <v>4</v>
      </c>
      <c r="AC47"/>
      <c r="AD47"/>
      <c r="AE47"/>
      <c r="AF47"/>
      <c r="AG47"/>
    </row>
    <row r="48" spans="1:33">
      <c r="A48" s="33" t="s">
        <v>52</v>
      </c>
      <c r="B48" s="34">
        <v>1</v>
      </c>
      <c r="C48" s="31" t="s">
        <v>21</v>
      </c>
      <c r="D48" s="34">
        <v>2</v>
      </c>
      <c r="E48" s="34">
        <v>1</v>
      </c>
      <c r="F48" s="34"/>
      <c r="G48" s="34">
        <v>1</v>
      </c>
      <c r="H48" s="31" t="s">
        <v>21</v>
      </c>
      <c r="I48" s="31" t="s">
        <v>21</v>
      </c>
      <c r="J48" s="31" t="s">
        <v>21</v>
      </c>
      <c r="K48" s="34">
        <v>1</v>
      </c>
      <c r="L48" s="31" t="s">
        <v>21</v>
      </c>
      <c r="M48" s="31" t="s">
        <v>21</v>
      </c>
      <c r="N48" s="31">
        <v>1</v>
      </c>
      <c r="O48" s="31" t="s">
        <v>21</v>
      </c>
      <c r="P48" s="41">
        <v>7</v>
      </c>
      <c r="AC48"/>
      <c r="AD48"/>
      <c r="AE48"/>
      <c r="AF48"/>
      <c r="AG48"/>
    </row>
    <row r="49" spans="1:33">
      <c r="A49" s="37" t="s">
        <v>53</v>
      </c>
      <c r="B49" s="38">
        <f>SUM(B40:B48)</f>
        <v>21</v>
      </c>
      <c r="C49" s="38">
        <f t="shared" ref="C49:P49" si="4">SUM(C40:C48)</f>
        <v>1</v>
      </c>
      <c r="D49" s="38">
        <f t="shared" si="4"/>
        <v>2</v>
      </c>
      <c r="E49" s="38">
        <f t="shared" si="4"/>
        <v>4</v>
      </c>
      <c r="F49" s="38">
        <f t="shared" si="4"/>
        <v>0</v>
      </c>
      <c r="G49" s="38">
        <f t="shared" si="4"/>
        <v>4</v>
      </c>
      <c r="H49" s="38">
        <f t="shared" si="4"/>
        <v>1</v>
      </c>
      <c r="I49" s="38">
        <f t="shared" si="4"/>
        <v>3</v>
      </c>
      <c r="J49" s="38">
        <f t="shared" si="4"/>
        <v>0</v>
      </c>
      <c r="K49" s="38">
        <f>SUM(K40:K48)</f>
        <v>6</v>
      </c>
      <c r="L49" s="38">
        <f>SUM(L40:L48)</f>
        <v>0</v>
      </c>
      <c r="M49" s="38">
        <f t="shared" si="4"/>
        <v>0</v>
      </c>
      <c r="N49" s="38">
        <f t="shared" si="4"/>
        <v>9</v>
      </c>
      <c r="O49" s="38">
        <f t="shared" si="4"/>
        <v>0</v>
      </c>
      <c r="P49" s="39">
        <f t="shared" si="4"/>
        <v>51</v>
      </c>
      <c r="AC49"/>
      <c r="AD49"/>
      <c r="AE49"/>
      <c r="AF49"/>
      <c r="AG49"/>
    </row>
    <row r="50" spans="1:33">
      <c r="A50" s="33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5"/>
      <c r="AC50"/>
      <c r="AD50"/>
      <c r="AE50"/>
      <c r="AF50"/>
      <c r="AG50"/>
    </row>
    <row r="51" spans="1:33">
      <c r="A51" s="37" t="s">
        <v>54</v>
      </c>
      <c r="B51" s="38">
        <v>10</v>
      </c>
      <c r="C51" s="38">
        <v>2</v>
      </c>
      <c r="D51" s="38">
        <v>0</v>
      </c>
      <c r="E51" s="38">
        <v>0</v>
      </c>
      <c r="F51" s="38">
        <v>0</v>
      </c>
      <c r="G51" s="38">
        <v>1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1</v>
      </c>
      <c r="N51" s="38">
        <v>4</v>
      </c>
      <c r="O51" s="38">
        <v>0</v>
      </c>
      <c r="P51" s="39">
        <v>18</v>
      </c>
      <c r="AC51"/>
      <c r="AD51"/>
      <c r="AE51"/>
      <c r="AF51"/>
      <c r="AG51"/>
    </row>
    <row r="52" spans="1:33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5"/>
      <c r="AC52"/>
      <c r="AD52"/>
      <c r="AE52"/>
      <c r="AF52"/>
      <c r="AG52"/>
    </row>
    <row r="53" spans="1:33">
      <c r="A53" s="33" t="s">
        <v>55</v>
      </c>
      <c r="B53" s="34">
        <v>4</v>
      </c>
      <c r="C53" s="34">
        <v>1</v>
      </c>
      <c r="D53" s="34">
        <v>44</v>
      </c>
      <c r="E53" s="34">
        <v>4</v>
      </c>
      <c r="F53" s="34">
        <v>44</v>
      </c>
      <c r="G53" s="34">
        <v>8</v>
      </c>
      <c r="H53" s="34">
        <v>3</v>
      </c>
      <c r="I53" s="34">
        <v>2</v>
      </c>
      <c r="J53" s="31" t="s">
        <v>21</v>
      </c>
      <c r="K53" s="34">
        <v>2</v>
      </c>
      <c r="L53" s="31" t="s">
        <v>21</v>
      </c>
      <c r="M53" s="34">
        <v>2</v>
      </c>
      <c r="N53" s="34">
        <v>1</v>
      </c>
      <c r="O53" s="31" t="s">
        <v>21</v>
      </c>
      <c r="P53" s="35">
        <v>115</v>
      </c>
      <c r="AC53"/>
      <c r="AD53"/>
      <c r="AE53"/>
      <c r="AF53"/>
      <c r="AG53"/>
    </row>
    <row r="54" spans="1:33">
      <c r="A54" s="33" t="s">
        <v>56</v>
      </c>
      <c r="B54" s="34">
        <v>16</v>
      </c>
      <c r="C54" s="31" t="s">
        <v>21</v>
      </c>
      <c r="D54" s="34">
        <v>46</v>
      </c>
      <c r="E54" s="34">
        <v>2</v>
      </c>
      <c r="F54" s="34">
        <v>5</v>
      </c>
      <c r="G54" s="31" t="s">
        <v>21</v>
      </c>
      <c r="H54" s="31" t="s">
        <v>21</v>
      </c>
      <c r="I54" s="31" t="s">
        <v>21</v>
      </c>
      <c r="J54" s="31" t="s">
        <v>21</v>
      </c>
      <c r="K54" s="34">
        <v>1</v>
      </c>
      <c r="L54" s="34">
        <v>1</v>
      </c>
      <c r="M54" s="31" t="s">
        <v>21</v>
      </c>
      <c r="N54" s="34">
        <v>2</v>
      </c>
      <c r="O54" s="31" t="s">
        <v>21</v>
      </c>
      <c r="P54" s="35">
        <v>73</v>
      </c>
      <c r="AC54"/>
      <c r="AD54"/>
      <c r="AE54"/>
      <c r="AF54"/>
      <c r="AG54"/>
    </row>
    <row r="55" spans="1:33">
      <c r="A55" s="33" t="s">
        <v>57</v>
      </c>
      <c r="B55" s="31" t="s">
        <v>21</v>
      </c>
      <c r="C55" s="31" t="s">
        <v>21</v>
      </c>
      <c r="D55" s="34">
        <v>4</v>
      </c>
      <c r="E55" s="34">
        <v>1</v>
      </c>
      <c r="F55" s="31" t="s">
        <v>21</v>
      </c>
      <c r="G55" s="31" t="s">
        <v>21</v>
      </c>
      <c r="H55" s="31" t="s">
        <v>21</v>
      </c>
      <c r="I55" s="34">
        <v>1</v>
      </c>
      <c r="J55" s="31" t="s">
        <v>21</v>
      </c>
      <c r="K55" s="34">
        <v>1</v>
      </c>
      <c r="L55" s="31" t="s">
        <v>21</v>
      </c>
      <c r="M55" s="31" t="s">
        <v>21</v>
      </c>
      <c r="N55" s="31" t="s">
        <v>21</v>
      </c>
      <c r="O55" s="31" t="s">
        <v>21</v>
      </c>
      <c r="P55" s="35">
        <v>7</v>
      </c>
      <c r="AC55"/>
      <c r="AD55"/>
      <c r="AE55"/>
      <c r="AF55"/>
      <c r="AG55"/>
    </row>
    <row r="56" spans="1:33">
      <c r="A56" s="33" t="s">
        <v>58</v>
      </c>
      <c r="B56" s="31" t="s">
        <v>21</v>
      </c>
      <c r="C56" s="31" t="s">
        <v>21</v>
      </c>
      <c r="D56" s="34">
        <v>4</v>
      </c>
      <c r="E56" s="34">
        <v>2</v>
      </c>
      <c r="F56" s="34">
        <v>2</v>
      </c>
      <c r="G56" s="31" t="s">
        <v>21</v>
      </c>
      <c r="H56" s="31" t="s">
        <v>21</v>
      </c>
      <c r="I56" s="31" t="s">
        <v>21</v>
      </c>
      <c r="J56" s="31" t="s">
        <v>21</v>
      </c>
      <c r="K56" s="31" t="s">
        <v>21</v>
      </c>
      <c r="L56" s="31" t="s">
        <v>21</v>
      </c>
      <c r="M56" s="31" t="s">
        <v>21</v>
      </c>
      <c r="N56" s="34">
        <v>2</v>
      </c>
      <c r="O56" s="31" t="s">
        <v>21</v>
      </c>
      <c r="P56" s="35">
        <v>10</v>
      </c>
      <c r="AC56"/>
      <c r="AD56"/>
      <c r="AE56"/>
      <c r="AF56"/>
      <c r="AG56"/>
    </row>
    <row r="57" spans="1:33">
      <c r="A57" s="33" t="s">
        <v>59</v>
      </c>
      <c r="B57" s="34">
        <v>22</v>
      </c>
      <c r="C57" s="31" t="s">
        <v>21</v>
      </c>
      <c r="D57" s="34">
        <v>44</v>
      </c>
      <c r="E57" s="34">
        <v>2</v>
      </c>
      <c r="F57" s="34">
        <v>2</v>
      </c>
      <c r="G57" s="34">
        <v>1</v>
      </c>
      <c r="H57" s="31" t="s">
        <v>21</v>
      </c>
      <c r="I57" s="31" t="s">
        <v>21</v>
      </c>
      <c r="J57" s="31" t="s">
        <v>21</v>
      </c>
      <c r="K57" s="34">
        <v>1</v>
      </c>
      <c r="L57" s="31" t="s">
        <v>21</v>
      </c>
      <c r="M57" s="34">
        <v>1</v>
      </c>
      <c r="N57" s="31" t="s">
        <v>21</v>
      </c>
      <c r="O57" s="31" t="s">
        <v>21</v>
      </c>
      <c r="P57" s="35">
        <v>73</v>
      </c>
      <c r="AC57"/>
      <c r="AD57"/>
      <c r="AE57"/>
      <c r="AF57"/>
      <c r="AG57"/>
    </row>
    <row r="58" spans="1:33">
      <c r="A58" s="37" t="s">
        <v>60</v>
      </c>
      <c r="B58" s="38">
        <f>SUM(B53:B57)</f>
        <v>42</v>
      </c>
      <c r="C58" s="38">
        <f t="shared" ref="C58:P58" si="5">SUM(C53:C57)</f>
        <v>1</v>
      </c>
      <c r="D58" s="38">
        <f t="shared" si="5"/>
        <v>142</v>
      </c>
      <c r="E58" s="38">
        <f t="shared" si="5"/>
        <v>11</v>
      </c>
      <c r="F58" s="38">
        <f t="shared" si="5"/>
        <v>53</v>
      </c>
      <c r="G58" s="38">
        <f t="shared" si="5"/>
        <v>9</v>
      </c>
      <c r="H58" s="38">
        <f t="shared" si="5"/>
        <v>3</v>
      </c>
      <c r="I58" s="38">
        <f t="shared" si="5"/>
        <v>3</v>
      </c>
      <c r="J58" s="38">
        <f t="shared" si="5"/>
        <v>0</v>
      </c>
      <c r="K58" s="38">
        <f>SUM(K53:K57)</f>
        <v>5</v>
      </c>
      <c r="L58" s="38">
        <f>SUM(L53:L57)</f>
        <v>1</v>
      </c>
      <c r="M58" s="38">
        <f t="shared" si="5"/>
        <v>3</v>
      </c>
      <c r="N58" s="38">
        <f t="shared" si="5"/>
        <v>5</v>
      </c>
      <c r="O58" s="38">
        <f t="shared" si="5"/>
        <v>0</v>
      </c>
      <c r="P58" s="39">
        <f t="shared" si="5"/>
        <v>278</v>
      </c>
      <c r="AC58"/>
      <c r="AD58"/>
      <c r="AE58"/>
      <c r="AF58"/>
      <c r="AG58"/>
    </row>
    <row r="59" spans="1:33">
      <c r="A59" s="33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5"/>
      <c r="AC59"/>
      <c r="AD59"/>
      <c r="AE59"/>
      <c r="AF59"/>
      <c r="AG59"/>
    </row>
    <row r="60" spans="1:33">
      <c r="A60" s="33" t="s">
        <v>61</v>
      </c>
      <c r="B60" s="31" t="s">
        <v>21</v>
      </c>
      <c r="C60" s="31" t="s">
        <v>21</v>
      </c>
      <c r="D60" s="31" t="s">
        <v>21</v>
      </c>
      <c r="E60" s="31" t="s">
        <v>21</v>
      </c>
      <c r="F60" s="31" t="s">
        <v>21</v>
      </c>
      <c r="G60" s="31" t="s">
        <v>21</v>
      </c>
      <c r="H60" s="31" t="s">
        <v>21</v>
      </c>
      <c r="I60" s="31" t="s">
        <v>21</v>
      </c>
      <c r="J60" s="31" t="s">
        <v>21</v>
      </c>
      <c r="K60" s="34">
        <v>1</v>
      </c>
      <c r="L60" s="31" t="s">
        <v>21</v>
      </c>
      <c r="M60" s="31" t="s">
        <v>21</v>
      </c>
      <c r="N60" s="34">
        <v>1</v>
      </c>
      <c r="O60" s="31" t="s">
        <v>21</v>
      </c>
      <c r="P60" s="35">
        <v>2</v>
      </c>
      <c r="AC60"/>
      <c r="AD60"/>
      <c r="AE60"/>
      <c r="AF60"/>
      <c r="AG60"/>
    </row>
    <row r="61" spans="1:33">
      <c r="A61" s="33" t="s">
        <v>62</v>
      </c>
      <c r="B61" s="34">
        <v>17</v>
      </c>
      <c r="C61" s="31" t="s">
        <v>21</v>
      </c>
      <c r="D61" s="34">
        <v>4</v>
      </c>
      <c r="E61" s="31" t="s">
        <v>21</v>
      </c>
      <c r="F61" s="31" t="s">
        <v>21</v>
      </c>
      <c r="G61" s="34">
        <v>1</v>
      </c>
      <c r="H61" s="31" t="s">
        <v>21</v>
      </c>
      <c r="I61" s="31" t="s">
        <v>21</v>
      </c>
      <c r="J61" s="31" t="s">
        <v>21</v>
      </c>
      <c r="K61" s="34">
        <v>1</v>
      </c>
      <c r="L61" s="31" t="s">
        <v>21</v>
      </c>
      <c r="M61" s="34">
        <v>1</v>
      </c>
      <c r="N61" s="31" t="s">
        <v>21</v>
      </c>
      <c r="O61" s="31" t="s">
        <v>21</v>
      </c>
      <c r="P61" s="35">
        <v>24</v>
      </c>
      <c r="AC61"/>
      <c r="AD61"/>
      <c r="AE61"/>
      <c r="AF61"/>
      <c r="AG61"/>
    </row>
    <row r="62" spans="1:33">
      <c r="A62" s="33" t="s">
        <v>63</v>
      </c>
      <c r="B62" s="31" t="s">
        <v>21</v>
      </c>
      <c r="C62" s="31" t="s">
        <v>21</v>
      </c>
      <c r="D62" s="31" t="s">
        <v>21</v>
      </c>
      <c r="E62" s="31" t="s">
        <v>21</v>
      </c>
      <c r="F62" s="31" t="s">
        <v>21</v>
      </c>
      <c r="G62" s="31" t="s">
        <v>21</v>
      </c>
      <c r="H62" s="31" t="s">
        <v>21</v>
      </c>
      <c r="I62" s="31" t="s">
        <v>21</v>
      </c>
      <c r="J62" s="31" t="s">
        <v>21</v>
      </c>
      <c r="K62" s="34">
        <v>2</v>
      </c>
      <c r="L62" s="31" t="s">
        <v>21</v>
      </c>
      <c r="M62" s="31" t="s">
        <v>21</v>
      </c>
      <c r="N62" s="31" t="s">
        <v>21</v>
      </c>
      <c r="O62" s="31" t="s">
        <v>21</v>
      </c>
      <c r="P62" s="35">
        <v>2</v>
      </c>
      <c r="AC62"/>
      <c r="AD62"/>
      <c r="AE62"/>
      <c r="AF62"/>
      <c r="AG62"/>
    </row>
    <row r="63" spans="1:33">
      <c r="A63" s="37" t="s">
        <v>64</v>
      </c>
      <c r="B63" s="38">
        <f>SUM(B60:B62)</f>
        <v>17</v>
      </c>
      <c r="C63" s="38">
        <f t="shared" ref="C63:P63" si="6">SUM(C60:C62)</f>
        <v>0</v>
      </c>
      <c r="D63" s="38">
        <f t="shared" si="6"/>
        <v>4</v>
      </c>
      <c r="E63" s="38">
        <f t="shared" si="6"/>
        <v>0</v>
      </c>
      <c r="F63" s="38">
        <f t="shared" si="6"/>
        <v>0</v>
      </c>
      <c r="G63" s="38">
        <f>SUM(G60:G62)</f>
        <v>1</v>
      </c>
      <c r="H63" s="38">
        <f t="shared" si="6"/>
        <v>0</v>
      </c>
      <c r="I63" s="38">
        <f t="shared" si="6"/>
        <v>0</v>
      </c>
      <c r="J63" s="38">
        <f>SUM(J60:J62)</f>
        <v>0</v>
      </c>
      <c r="K63" s="38">
        <f>SUM(K60:K62)</f>
        <v>4</v>
      </c>
      <c r="L63" s="38">
        <f>SUM(L60:L62)</f>
        <v>0</v>
      </c>
      <c r="M63" s="38">
        <f t="shared" si="6"/>
        <v>1</v>
      </c>
      <c r="N63" s="38">
        <f t="shared" si="6"/>
        <v>1</v>
      </c>
      <c r="O63" s="38">
        <f t="shared" si="6"/>
        <v>0</v>
      </c>
      <c r="P63" s="39">
        <f t="shared" si="6"/>
        <v>28</v>
      </c>
      <c r="AC63"/>
      <c r="AD63"/>
      <c r="AE63"/>
      <c r="AF63"/>
      <c r="AG63"/>
    </row>
    <row r="64" spans="1:33">
      <c r="A64" s="33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5"/>
      <c r="AC64"/>
      <c r="AD64"/>
      <c r="AE64"/>
      <c r="AF64"/>
      <c r="AG64"/>
    </row>
    <row r="65" spans="1:33">
      <c r="A65" s="37" t="s">
        <v>65</v>
      </c>
      <c r="B65" s="38">
        <v>0</v>
      </c>
      <c r="C65" s="38">
        <v>0</v>
      </c>
      <c r="D65" s="38">
        <v>1</v>
      </c>
      <c r="E65" s="38">
        <v>0</v>
      </c>
      <c r="F65" s="38">
        <v>0</v>
      </c>
      <c r="G65" s="38">
        <v>2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1</v>
      </c>
      <c r="O65" s="38">
        <v>0</v>
      </c>
      <c r="P65" s="39">
        <v>4</v>
      </c>
      <c r="AC65"/>
      <c r="AD65"/>
      <c r="AE65"/>
      <c r="AF65"/>
      <c r="AG65"/>
    </row>
    <row r="66" spans="1:33">
      <c r="A66" s="33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5"/>
      <c r="AC66"/>
      <c r="AD66"/>
      <c r="AE66"/>
      <c r="AF66"/>
      <c r="AG66"/>
    </row>
    <row r="67" spans="1:33">
      <c r="A67" s="33" t="s">
        <v>66</v>
      </c>
      <c r="B67" s="34">
        <v>54</v>
      </c>
      <c r="C67" s="31" t="s">
        <v>21</v>
      </c>
      <c r="D67" s="34">
        <v>45</v>
      </c>
      <c r="E67" s="31" t="s">
        <v>21</v>
      </c>
      <c r="F67" s="34">
        <v>3</v>
      </c>
      <c r="G67" s="31" t="s">
        <v>21</v>
      </c>
      <c r="H67" s="34">
        <v>4</v>
      </c>
      <c r="I67" s="31" t="s">
        <v>21</v>
      </c>
      <c r="J67" s="34">
        <v>1</v>
      </c>
      <c r="K67" s="31" t="s">
        <v>21</v>
      </c>
      <c r="L67" s="31" t="s">
        <v>21</v>
      </c>
      <c r="M67" s="34">
        <v>1</v>
      </c>
      <c r="N67" s="31" t="s">
        <v>21</v>
      </c>
      <c r="O67" s="31" t="s">
        <v>21</v>
      </c>
      <c r="P67" s="35">
        <v>108</v>
      </c>
      <c r="AC67"/>
      <c r="AD67"/>
      <c r="AE67"/>
      <c r="AF67"/>
      <c r="AG67"/>
    </row>
    <row r="68" spans="1:33">
      <c r="A68" s="33" t="s">
        <v>67</v>
      </c>
      <c r="B68" s="34">
        <v>29</v>
      </c>
      <c r="C68" s="31" t="s">
        <v>21</v>
      </c>
      <c r="D68" s="34">
        <v>5</v>
      </c>
      <c r="E68" s="31" t="s">
        <v>21</v>
      </c>
      <c r="F68" s="31" t="s">
        <v>21</v>
      </c>
      <c r="G68" s="31" t="s">
        <v>21</v>
      </c>
      <c r="H68" s="34">
        <v>1</v>
      </c>
      <c r="I68" s="31" t="s">
        <v>21</v>
      </c>
      <c r="J68" s="31" t="s">
        <v>21</v>
      </c>
      <c r="K68" s="34">
        <v>2</v>
      </c>
      <c r="L68" s="31" t="s">
        <v>21</v>
      </c>
      <c r="M68" s="34">
        <v>1</v>
      </c>
      <c r="N68" s="34">
        <v>3</v>
      </c>
      <c r="O68" s="31" t="s">
        <v>21</v>
      </c>
      <c r="P68" s="35">
        <v>41</v>
      </c>
      <c r="AC68"/>
      <c r="AD68"/>
      <c r="AE68"/>
      <c r="AF68"/>
      <c r="AG68"/>
    </row>
    <row r="69" spans="1:33">
      <c r="A69" s="37" t="s">
        <v>68</v>
      </c>
      <c r="B69" s="38">
        <f>SUM(B67:B68)</f>
        <v>83</v>
      </c>
      <c r="C69" s="38">
        <f t="shared" ref="C69:O69" si="7">SUM(C67:C68)</f>
        <v>0</v>
      </c>
      <c r="D69" s="38">
        <f t="shared" si="7"/>
        <v>50</v>
      </c>
      <c r="E69" s="38">
        <f t="shared" si="7"/>
        <v>0</v>
      </c>
      <c r="F69" s="38">
        <f t="shared" si="7"/>
        <v>3</v>
      </c>
      <c r="G69" s="38">
        <f t="shared" si="7"/>
        <v>0</v>
      </c>
      <c r="H69" s="38">
        <f t="shared" si="7"/>
        <v>5</v>
      </c>
      <c r="I69" s="38">
        <f t="shared" si="7"/>
        <v>0</v>
      </c>
      <c r="J69" s="38">
        <f t="shared" si="7"/>
        <v>1</v>
      </c>
      <c r="K69" s="38">
        <f>SUM(K67:K68)</f>
        <v>2</v>
      </c>
      <c r="L69" s="38">
        <f>SUM(L67:L68)</f>
        <v>0</v>
      </c>
      <c r="M69" s="38">
        <f t="shared" si="7"/>
        <v>2</v>
      </c>
      <c r="N69" s="38">
        <f t="shared" si="7"/>
        <v>3</v>
      </c>
      <c r="O69" s="38">
        <f t="shared" si="7"/>
        <v>0</v>
      </c>
      <c r="P69" s="39">
        <f>SUM(P67:P68)</f>
        <v>149</v>
      </c>
      <c r="AC69"/>
      <c r="AD69"/>
      <c r="AE69"/>
      <c r="AF69"/>
      <c r="AG69"/>
    </row>
    <row r="70" spans="1:33">
      <c r="A70" s="33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5"/>
      <c r="AC70"/>
      <c r="AD70"/>
      <c r="AE70"/>
      <c r="AF70"/>
      <c r="AG70"/>
    </row>
    <row r="71" spans="1:33">
      <c r="A71" s="33" t="s">
        <v>69</v>
      </c>
      <c r="B71" s="31" t="s">
        <v>21</v>
      </c>
      <c r="C71" s="31" t="s">
        <v>21</v>
      </c>
      <c r="D71" s="34">
        <v>30</v>
      </c>
      <c r="E71" s="31" t="s">
        <v>21</v>
      </c>
      <c r="F71" s="34">
        <v>20</v>
      </c>
      <c r="G71" s="31" t="s">
        <v>21</v>
      </c>
      <c r="H71" s="31" t="s">
        <v>21</v>
      </c>
      <c r="I71" s="31" t="s">
        <v>21</v>
      </c>
      <c r="J71" s="31" t="s">
        <v>21</v>
      </c>
      <c r="K71" s="34">
        <v>1</v>
      </c>
      <c r="L71" s="31" t="s">
        <v>21</v>
      </c>
      <c r="M71" s="31" t="s">
        <v>21</v>
      </c>
      <c r="N71" s="34">
        <v>7</v>
      </c>
      <c r="O71" s="31" t="s">
        <v>21</v>
      </c>
      <c r="P71" s="35">
        <v>58</v>
      </c>
      <c r="AC71"/>
      <c r="AD71"/>
      <c r="AE71"/>
      <c r="AF71"/>
      <c r="AG71"/>
    </row>
    <row r="72" spans="1:33">
      <c r="A72" s="33" t="s">
        <v>70</v>
      </c>
      <c r="B72" s="34">
        <v>695</v>
      </c>
      <c r="C72" s="31" t="s">
        <v>21</v>
      </c>
      <c r="D72" s="34">
        <v>64</v>
      </c>
      <c r="E72" s="34">
        <v>1</v>
      </c>
      <c r="F72" s="34">
        <v>19</v>
      </c>
      <c r="G72" s="34">
        <v>23</v>
      </c>
      <c r="H72" s="34">
        <v>16</v>
      </c>
      <c r="I72" s="31" t="s">
        <v>21</v>
      </c>
      <c r="J72" s="31" t="s">
        <v>21</v>
      </c>
      <c r="K72" s="34">
        <v>2</v>
      </c>
      <c r="L72" s="31" t="s">
        <v>21</v>
      </c>
      <c r="M72" s="34">
        <v>3</v>
      </c>
      <c r="N72" s="34">
        <v>14</v>
      </c>
      <c r="O72" s="31" t="s">
        <v>21</v>
      </c>
      <c r="P72" s="35">
        <v>837</v>
      </c>
      <c r="AC72"/>
      <c r="AD72"/>
      <c r="AE72"/>
      <c r="AF72"/>
      <c r="AG72"/>
    </row>
    <row r="73" spans="1:33">
      <c r="A73" s="33" t="s">
        <v>71</v>
      </c>
      <c r="B73" s="34">
        <v>313</v>
      </c>
      <c r="C73" s="31" t="s">
        <v>21</v>
      </c>
      <c r="D73" s="34">
        <v>260</v>
      </c>
      <c r="E73" s="34">
        <v>1</v>
      </c>
      <c r="F73" s="34">
        <v>10</v>
      </c>
      <c r="G73" s="34">
        <v>5</v>
      </c>
      <c r="H73" s="34">
        <v>2</v>
      </c>
      <c r="I73" s="31" t="s">
        <v>21</v>
      </c>
      <c r="J73" s="31" t="s">
        <v>21</v>
      </c>
      <c r="K73" s="34">
        <v>5</v>
      </c>
      <c r="L73" s="31" t="s">
        <v>21</v>
      </c>
      <c r="M73" s="34">
        <v>3</v>
      </c>
      <c r="N73" s="34">
        <v>1</v>
      </c>
      <c r="O73" s="31" t="s">
        <v>21</v>
      </c>
      <c r="P73" s="35">
        <v>600</v>
      </c>
      <c r="AC73"/>
      <c r="AD73"/>
      <c r="AE73"/>
      <c r="AF73"/>
      <c r="AG73"/>
    </row>
    <row r="74" spans="1:33">
      <c r="A74" s="33" t="s">
        <v>72</v>
      </c>
      <c r="B74" s="34">
        <v>31</v>
      </c>
      <c r="C74" s="31" t="s">
        <v>21</v>
      </c>
      <c r="D74" s="34">
        <v>126</v>
      </c>
      <c r="E74" s="31" t="s">
        <v>21</v>
      </c>
      <c r="F74" s="34">
        <v>70</v>
      </c>
      <c r="G74" s="34">
        <v>18</v>
      </c>
      <c r="H74" s="31" t="s">
        <v>21</v>
      </c>
      <c r="I74" s="31" t="s">
        <v>21</v>
      </c>
      <c r="J74" s="31" t="s">
        <v>21</v>
      </c>
      <c r="K74" s="34">
        <v>5</v>
      </c>
      <c r="L74" s="31" t="s">
        <v>21</v>
      </c>
      <c r="M74" s="31" t="s">
        <v>21</v>
      </c>
      <c r="N74" s="34">
        <v>7</v>
      </c>
      <c r="O74" s="31" t="s">
        <v>21</v>
      </c>
      <c r="P74" s="35">
        <v>257</v>
      </c>
      <c r="AC74"/>
      <c r="AD74"/>
      <c r="AE74"/>
      <c r="AF74"/>
      <c r="AG74"/>
    </row>
    <row r="75" spans="1:33">
      <c r="A75" s="33" t="s">
        <v>73</v>
      </c>
      <c r="B75" s="34">
        <v>401</v>
      </c>
      <c r="C75" s="31" t="s">
        <v>21</v>
      </c>
      <c r="D75" s="34">
        <v>136</v>
      </c>
      <c r="E75" s="31" t="s">
        <v>21</v>
      </c>
      <c r="F75" s="34">
        <v>27</v>
      </c>
      <c r="G75" s="34">
        <v>14</v>
      </c>
      <c r="H75" s="34">
        <v>30</v>
      </c>
      <c r="I75" s="31" t="s">
        <v>21</v>
      </c>
      <c r="J75" s="31" t="s">
        <v>21</v>
      </c>
      <c r="K75" s="34">
        <v>3</v>
      </c>
      <c r="L75" s="31" t="s">
        <v>21</v>
      </c>
      <c r="M75" s="34">
        <v>62</v>
      </c>
      <c r="N75" s="34">
        <v>17</v>
      </c>
      <c r="O75" s="31" t="s">
        <v>21</v>
      </c>
      <c r="P75" s="35">
        <v>690</v>
      </c>
      <c r="AC75"/>
      <c r="AD75"/>
      <c r="AE75"/>
      <c r="AF75"/>
      <c r="AG75"/>
    </row>
    <row r="76" spans="1:33">
      <c r="A76" s="33" t="s">
        <v>74</v>
      </c>
      <c r="B76" s="34">
        <v>52</v>
      </c>
      <c r="C76" s="31" t="s">
        <v>21</v>
      </c>
      <c r="D76" s="34">
        <v>181</v>
      </c>
      <c r="E76" s="31" t="s">
        <v>21</v>
      </c>
      <c r="F76" s="34">
        <v>110</v>
      </c>
      <c r="G76" s="34">
        <v>17</v>
      </c>
      <c r="H76" s="31" t="s">
        <v>21</v>
      </c>
      <c r="I76" s="34">
        <v>1</v>
      </c>
      <c r="J76" s="31" t="s">
        <v>21</v>
      </c>
      <c r="K76" s="34">
        <v>3</v>
      </c>
      <c r="L76" s="31" t="s">
        <v>21</v>
      </c>
      <c r="M76" s="34">
        <v>5</v>
      </c>
      <c r="N76" s="31" t="s">
        <v>21</v>
      </c>
      <c r="O76" s="31" t="s">
        <v>21</v>
      </c>
      <c r="P76" s="35">
        <v>369</v>
      </c>
      <c r="AC76"/>
      <c r="AD76"/>
      <c r="AE76"/>
      <c r="AF76"/>
      <c r="AG76"/>
    </row>
    <row r="77" spans="1:33">
      <c r="A77" s="33" t="s">
        <v>75</v>
      </c>
      <c r="B77" s="34">
        <v>49</v>
      </c>
      <c r="C77" s="31" t="s">
        <v>21</v>
      </c>
      <c r="D77" s="34">
        <v>47</v>
      </c>
      <c r="E77" s="31" t="s">
        <v>21</v>
      </c>
      <c r="F77" s="34">
        <v>10</v>
      </c>
      <c r="G77" s="34">
        <v>5</v>
      </c>
      <c r="H77" s="34">
        <v>2</v>
      </c>
      <c r="I77" s="34">
        <v>2</v>
      </c>
      <c r="J77" s="31" t="s">
        <v>21</v>
      </c>
      <c r="K77" s="34">
        <v>4</v>
      </c>
      <c r="L77" s="31" t="s">
        <v>21</v>
      </c>
      <c r="M77" s="34">
        <v>1</v>
      </c>
      <c r="N77" s="34">
        <v>9</v>
      </c>
      <c r="O77" s="31" t="s">
        <v>21</v>
      </c>
      <c r="P77" s="35">
        <v>129</v>
      </c>
      <c r="AC77"/>
      <c r="AD77"/>
      <c r="AE77"/>
      <c r="AF77"/>
      <c r="AG77"/>
    </row>
    <row r="78" spans="1:33">
      <c r="A78" s="33" t="s">
        <v>76</v>
      </c>
      <c r="B78" s="34">
        <v>153</v>
      </c>
      <c r="C78" s="31" t="s">
        <v>21</v>
      </c>
      <c r="D78" s="34">
        <v>169</v>
      </c>
      <c r="E78" s="31" t="s">
        <v>21</v>
      </c>
      <c r="F78" s="34">
        <v>10</v>
      </c>
      <c r="G78" s="34">
        <v>5</v>
      </c>
      <c r="H78" s="34">
        <v>4</v>
      </c>
      <c r="I78" s="34">
        <v>1</v>
      </c>
      <c r="J78" s="34">
        <v>3</v>
      </c>
      <c r="K78" s="34">
        <v>2</v>
      </c>
      <c r="L78" s="31" t="s">
        <v>21</v>
      </c>
      <c r="M78" s="34">
        <v>19</v>
      </c>
      <c r="N78" s="34">
        <v>3</v>
      </c>
      <c r="O78" s="31" t="s">
        <v>21</v>
      </c>
      <c r="P78" s="35">
        <v>369</v>
      </c>
      <c r="AC78"/>
      <c r="AD78"/>
      <c r="AE78"/>
      <c r="AF78"/>
      <c r="AG78"/>
    </row>
    <row r="79" spans="1:33">
      <c r="A79" s="37" t="s">
        <v>77</v>
      </c>
      <c r="B79" s="38">
        <f>SUM(B71:B78)</f>
        <v>1694</v>
      </c>
      <c r="C79" s="38">
        <f t="shared" ref="C79:P79" si="8">SUM(C71:C78)</f>
        <v>0</v>
      </c>
      <c r="D79" s="38">
        <f t="shared" si="8"/>
        <v>1013</v>
      </c>
      <c r="E79" s="38">
        <f t="shared" si="8"/>
        <v>2</v>
      </c>
      <c r="F79" s="38">
        <f t="shared" si="8"/>
        <v>276</v>
      </c>
      <c r="G79" s="38">
        <f t="shared" si="8"/>
        <v>87</v>
      </c>
      <c r="H79" s="38">
        <f t="shared" si="8"/>
        <v>54</v>
      </c>
      <c r="I79" s="38">
        <f t="shared" si="8"/>
        <v>4</v>
      </c>
      <c r="J79" s="38">
        <f t="shared" si="8"/>
        <v>3</v>
      </c>
      <c r="K79" s="38">
        <f t="shared" si="8"/>
        <v>25</v>
      </c>
      <c r="L79" s="38">
        <v>0</v>
      </c>
      <c r="M79" s="38">
        <f t="shared" si="8"/>
        <v>93</v>
      </c>
      <c r="N79" s="38">
        <f>SUM(N71:N78)</f>
        <v>58</v>
      </c>
      <c r="O79" s="38">
        <f>SUM(O71:O78)</f>
        <v>0</v>
      </c>
      <c r="P79" s="39">
        <f t="shared" si="8"/>
        <v>3309</v>
      </c>
      <c r="AC79"/>
      <c r="AD79"/>
      <c r="AE79"/>
      <c r="AF79"/>
      <c r="AG79"/>
    </row>
    <row r="80" spans="1:33">
      <c r="A80" s="33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5"/>
      <c r="AC80"/>
      <c r="AD80"/>
      <c r="AE80"/>
      <c r="AF80"/>
      <c r="AG80"/>
    </row>
    <row r="81" spans="1:33">
      <c r="A81" s="36" t="s">
        <v>78</v>
      </c>
      <c r="B81" s="31" t="s">
        <v>21</v>
      </c>
      <c r="C81" s="31" t="s">
        <v>21</v>
      </c>
      <c r="D81" s="34">
        <v>3</v>
      </c>
      <c r="E81" s="34">
        <v>3</v>
      </c>
      <c r="F81" s="34">
        <v>2</v>
      </c>
      <c r="G81" s="34">
        <v>5</v>
      </c>
      <c r="H81" s="34">
        <v>2</v>
      </c>
      <c r="I81" s="34">
        <v>4</v>
      </c>
      <c r="J81" s="31" t="s">
        <v>21</v>
      </c>
      <c r="K81" s="34">
        <v>14</v>
      </c>
      <c r="L81" s="31" t="s">
        <v>21</v>
      </c>
      <c r="M81" s="31" t="s">
        <v>21</v>
      </c>
      <c r="N81" s="34">
        <v>12</v>
      </c>
      <c r="O81" s="31" t="s">
        <v>21</v>
      </c>
      <c r="P81" s="35">
        <v>45</v>
      </c>
      <c r="AC81"/>
      <c r="AD81"/>
      <c r="AE81"/>
      <c r="AF81"/>
      <c r="AG81"/>
    </row>
    <row r="82" spans="1:33">
      <c r="A82" s="33" t="s">
        <v>79</v>
      </c>
      <c r="B82" s="34">
        <v>2</v>
      </c>
      <c r="C82" s="34">
        <v>2</v>
      </c>
      <c r="D82" s="34">
        <v>6</v>
      </c>
      <c r="E82" s="34">
        <v>16</v>
      </c>
      <c r="F82" s="34">
        <v>4</v>
      </c>
      <c r="G82" s="34">
        <v>6</v>
      </c>
      <c r="H82" s="34">
        <v>2</v>
      </c>
      <c r="I82" s="31" t="s">
        <v>21</v>
      </c>
      <c r="J82" s="31" t="s">
        <v>21</v>
      </c>
      <c r="K82" s="34">
        <v>15</v>
      </c>
      <c r="L82" s="31" t="s">
        <v>21</v>
      </c>
      <c r="M82" s="31" t="s">
        <v>21</v>
      </c>
      <c r="N82" s="34">
        <v>21</v>
      </c>
      <c r="O82" s="34">
        <v>1</v>
      </c>
      <c r="P82" s="35">
        <v>75</v>
      </c>
      <c r="AC82"/>
      <c r="AD82"/>
      <c r="AE82"/>
      <c r="AF82"/>
      <c r="AG82"/>
    </row>
    <row r="83" spans="1:33">
      <c r="A83" s="37" t="s">
        <v>80</v>
      </c>
      <c r="B83" s="38">
        <f>SUM(B81:B82)</f>
        <v>2</v>
      </c>
      <c r="C83" s="38">
        <f t="shared" ref="C83:P83" si="9">SUM(C81:C82)</f>
        <v>2</v>
      </c>
      <c r="D83" s="38">
        <f t="shared" si="9"/>
        <v>9</v>
      </c>
      <c r="E83" s="38">
        <f t="shared" si="9"/>
        <v>19</v>
      </c>
      <c r="F83" s="38">
        <f t="shared" si="9"/>
        <v>6</v>
      </c>
      <c r="G83" s="38">
        <f t="shared" si="9"/>
        <v>11</v>
      </c>
      <c r="H83" s="38">
        <f t="shared" si="9"/>
        <v>4</v>
      </c>
      <c r="I83" s="38">
        <f t="shared" si="9"/>
        <v>4</v>
      </c>
      <c r="J83" s="38">
        <f t="shared" si="9"/>
        <v>0</v>
      </c>
      <c r="K83" s="38">
        <f t="shared" si="9"/>
        <v>29</v>
      </c>
      <c r="L83" s="38">
        <f t="shared" si="9"/>
        <v>0</v>
      </c>
      <c r="M83" s="38">
        <f t="shared" si="9"/>
        <v>0</v>
      </c>
      <c r="N83" s="38">
        <f t="shared" si="9"/>
        <v>33</v>
      </c>
      <c r="O83" s="38">
        <f t="shared" si="9"/>
        <v>1</v>
      </c>
      <c r="P83" s="39">
        <f t="shared" si="9"/>
        <v>120</v>
      </c>
      <c r="AC83"/>
      <c r="AD83"/>
      <c r="AE83"/>
      <c r="AF83"/>
      <c r="AG83"/>
    </row>
    <row r="84" spans="1:33">
      <c r="A84" s="33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5"/>
      <c r="AC84"/>
      <c r="AD84"/>
      <c r="AE84"/>
      <c r="AF84"/>
      <c r="AG84"/>
    </row>
    <row r="85" spans="1:33" ht="13.5" thickBot="1">
      <c r="A85" s="42" t="s">
        <v>81</v>
      </c>
      <c r="B85" s="43">
        <f>B83+B79+B69+B65+B63+B58+B51+B49+B38+B36+B30+B25+B23+B21+B16+B14+B12</f>
        <v>2707</v>
      </c>
      <c r="C85" s="43">
        <f>C83+C79+C69+C65+C63+C58+C51+C49+C38+C36+C30+C25+C23+C21+C16+C14+C12</f>
        <v>80</v>
      </c>
      <c r="D85" s="43">
        <f>D83+D79+D69+D65+D63+D58+D51+D49+D38+D36+D30+D25+D23+D21+D16+D14+D12</f>
        <v>1569</v>
      </c>
      <c r="E85" s="43">
        <f t="shared" ref="E85:P85" si="10">E83+E79+E69+E65+E63+E58+E51+E49+E38+E36+E30+E25+E23+E21+E16+E14+E12</f>
        <v>52</v>
      </c>
      <c r="F85" s="43">
        <f t="shared" si="10"/>
        <v>479</v>
      </c>
      <c r="G85" s="43">
        <f t="shared" si="10"/>
        <v>125</v>
      </c>
      <c r="H85" s="43">
        <f t="shared" si="10"/>
        <v>137</v>
      </c>
      <c r="I85" s="43">
        <f t="shared" si="10"/>
        <v>56</v>
      </c>
      <c r="J85" s="43">
        <f t="shared" si="10"/>
        <v>6</v>
      </c>
      <c r="K85" s="43">
        <f t="shared" si="10"/>
        <v>160</v>
      </c>
      <c r="L85" s="43">
        <f t="shared" si="10"/>
        <v>1</v>
      </c>
      <c r="M85" s="43">
        <f t="shared" si="10"/>
        <v>238</v>
      </c>
      <c r="N85" s="43">
        <f t="shared" si="10"/>
        <v>195</v>
      </c>
      <c r="O85" s="43">
        <f t="shared" si="10"/>
        <v>3</v>
      </c>
      <c r="P85" s="44">
        <f t="shared" si="10"/>
        <v>5808</v>
      </c>
      <c r="AC85"/>
      <c r="AD85"/>
      <c r="AE85"/>
      <c r="AF85"/>
      <c r="AG85"/>
    </row>
    <row r="86" spans="1:33">
      <c r="A86" s="45"/>
      <c r="B86" s="45"/>
      <c r="C86" s="45"/>
      <c r="D86" s="45"/>
      <c r="E86" s="45"/>
      <c r="F86" s="45"/>
      <c r="G86" s="3"/>
      <c r="H86" s="3"/>
      <c r="I86" s="3"/>
      <c r="J86" s="3"/>
      <c r="K86" s="3"/>
      <c r="L86" s="3"/>
      <c r="M86" s="3"/>
      <c r="N86" s="3"/>
      <c r="O86" s="3"/>
      <c r="AC86"/>
      <c r="AD86"/>
      <c r="AE86"/>
      <c r="AF86"/>
      <c r="AG86"/>
    </row>
    <row r="87" spans="1:33" ht="21" customHeight="1">
      <c r="A87" s="46" t="s">
        <v>82</v>
      </c>
      <c r="B87" s="46"/>
      <c r="C87" s="46"/>
      <c r="D87" s="46"/>
      <c r="E87" s="46"/>
      <c r="F87" s="3"/>
      <c r="G87" s="3"/>
      <c r="H87" s="3"/>
      <c r="I87" s="3"/>
      <c r="J87" s="3"/>
      <c r="K87" s="3"/>
      <c r="L87" s="3"/>
      <c r="M87" s="3"/>
      <c r="N87" s="3"/>
      <c r="O87" s="3"/>
      <c r="AC87"/>
      <c r="AD87"/>
      <c r="AE87"/>
      <c r="AF87"/>
      <c r="AG87"/>
    </row>
    <row r="88" spans="1:3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3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3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3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3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3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3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3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3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</sheetData>
  <mergeCells count="16">
    <mergeCell ref="O5:O7"/>
    <mergeCell ref="P5:P7"/>
    <mergeCell ref="I6:J6"/>
    <mergeCell ref="L6:L7"/>
    <mergeCell ref="A86:F86"/>
    <mergeCell ref="A87:E87"/>
    <mergeCell ref="A1:P1"/>
    <mergeCell ref="A3:P3"/>
    <mergeCell ref="A5:A6"/>
    <mergeCell ref="B5:C6"/>
    <mergeCell ref="D5:E6"/>
    <mergeCell ref="F5:G6"/>
    <mergeCell ref="H5:H7"/>
    <mergeCell ref="I5:L5"/>
    <mergeCell ref="M5:M7"/>
    <mergeCell ref="N5:N7"/>
  </mergeCells>
  <printOptions horizontalCentered="1"/>
  <pageMargins left="0.78740157480314965" right="0.78740157480314965" top="0.59055118110236227" bottom="0.98425196850393704" header="0" footer="0"/>
  <pageSetup paperSize="9" scale="3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15.11.5</vt:lpstr>
      <vt:lpstr>'15.11.5'!Área_de_impresión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jlopezperez</dc:creator>
  <cp:lastModifiedBy>jlopezperez</cp:lastModifiedBy>
  <dcterms:created xsi:type="dcterms:W3CDTF">2015-11-11T11:19:23Z</dcterms:created>
  <dcterms:modified xsi:type="dcterms:W3CDTF">2015-11-11T11:19:36Z</dcterms:modified>
</cp:coreProperties>
</file>