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8675" windowHeight="11025"/>
  </bookViews>
  <sheets>
    <sheet name="14.2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hidden="1">[2]p122!#REF!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hidden="1">[2]p122!#REF!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hidden="1">[2]p122!#REF!</definedName>
    <definedName name="__123Graph_FCurrent" hidden="1">[1]p399fao!#REF!</definedName>
    <definedName name="__123Graph_FGrßfico1" hidden="1">[1]p399fao!#REF!</definedName>
    <definedName name="__123Graph_X" hidden="1">[2]p122!#REF!</definedName>
    <definedName name="__123Graph_XCurrent" hidden="1">[1]p399fao!#REF!</definedName>
    <definedName name="__123Graph_XGrßfico1" hidden="1">[1]p399fao!#REF!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'14.2.2.4'!$A$1:$K$29</definedName>
    <definedName name="balan.xls" hidden="1">'[7]7.24'!$D$6:$D$27</definedName>
    <definedName name="kk" hidden="1">'[5]19.14-15'!#REF!</definedName>
  </definedNames>
  <calcPr calcId="125725"/>
</workbook>
</file>

<file path=xl/calcChain.xml><?xml version="1.0" encoding="utf-8"?>
<calcChain xmlns="http://schemas.openxmlformats.org/spreadsheetml/2006/main">
  <c r="J12" i="1"/>
  <c r="J11"/>
  <c r="J10"/>
  <c r="J9"/>
</calcChain>
</file>

<file path=xl/sharedStrings.xml><?xml version="1.0" encoding="utf-8"?>
<sst xmlns="http://schemas.openxmlformats.org/spreadsheetml/2006/main" count="36" uniqueCount="21">
  <si>
    <t>EFECTIVOS Y PRODUCCIONES GANADERAS</t>
  </si>
  <si>
    <t>14.2.2.4. CARNE DE BOVINO: Serie histórica del peso canal total y precio en vivo percibido según clases de animales</t>
  </si>
  <si>
    <t>y nuevas categorías, 2014</t>
  </si>
  <si>
    <t>Años</t>
  </si>
  <si>
    <t xml:space="preserve">           Peso canal total (toneladas)</t>
  </si>
  <si>
    <t>TERNERAS</t>
  </si>
  <si>
    <t>BOVINO JOVEN</t>
  </si>
  <si>
    <t>NOVILLAS</t>
  </si>
  <si>
    <t>VACAS</t>
  </si>
  <si>
    <t>TOROS</t>
  </si>
  <si>
    <t>TOTAL</t>
  </si>
  <si>
    <t>Machos &lt; 8 meses</t>
  </si>
  <si>
    <t>Hembras &lt; 8 meses</t>
  </si>
  <si>
    <t>Machos 8 a 12 meses</t>
  </si>
  <si>
    <t>Hembras 8 a 12 meses</t>
  </si>
  <si>
    <t>Hembras &gt; 12 meses sin parir</t>
  </si>
  <si>
    <t>Machos &gt; 12 meses</t>
  </si>
  <si>
    <t>Bueyes</t>
  </si>
  <si>
    <t>2009 (*)</t>
  </si>
  <si>
    <t>(*) Nuevas clasificaciones de animales a partir del año 2009</t>
  </si>
  <si>
    <t xml:space="preserve">          Precio en vivo percibido (euros/100kg/vivo)</t>
  </si>
</sst>
</file>

<file path=xl/styles.xml><?xml version="1.0" encoding="utf-8"?>
<styleSheet xmlns="http://schemas.openxmlformats.org/spreadsheetml/2006/main">
  <numFmts count="3">
    <numFmt numFmtId="164" formatCode="#,##0.0\ _€;\-#,##0.0\ _€"/>
    <numFmt numFmtId="165" formatCode="_-* #,##0.00\ [$€]_-;\-* #,##0.00\ [$€]_-;_-* &quot;-&quot;??\ [$€]_-;_-@_-"/>
    <numFmt numFmtId="166" formatCode="#,##0;\(0.0\)"/>
  </numFmts>
  <fonts count="7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37" fontId="1" fillId="0" borderId="0"/>
    <xf numFmtId="37" fontId="3" fillId="0" borderId="0"/>
    <xf numFmtId="37" fontId="3" fillId="0" borderId="0"/>
    <xf numFmtId="37" fontId="3" fillId="0" borderId="0"/>
    <xf numFmtId="165" fontId="6" fillId="0" borderId="0" applyFont="0" applyFill="0" applyBorder="0" applyAlignment="0" applyProtection="0"/>
    <xf numFmtId="166" fontId="6" fillId="0" borderId="17">
      <alignment horizontal="right"/>
    </xf>
  </cellStyleXfs>
  <cellXfs count="38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applyFont="1" applyFill="1" applyAlignment="1">
      <alignment horizontal="center" vertical="center"/>
    </xf>
    <xf numFmtId="37" fontId="6" fillId="2" borderId="0" xfId="2" applyFont="1" applyFill="1" applyAlignment="1">
      <alignment vertical="center"/>
    </xf>
    <xf numFmtId="37" fontId="6" fillId="2" borderId="0" xfId="2" applyFont="1" applyFill="1"/>
    <xf numFmtId="37" fontId="6" fillId="3" borderId="1" xfId="2" applyFont="1" applyFill="1" applyBorder="1" applyAlignment="1">
      <alignment horizontal="center" vertical="center" wrapText="1"/>
    </xf>
    <xf numFmtId="37" fontId="6" fillId="3" borderId="2" xfId="2" applyFont="1" applyFill="1" applyBorder="1" applyAlignment="1">
      <alignment horizontal="center" vertical="center" wrapText="1"/>
    </xf>
    <xf numFmtId="37" fontId="6" fillId="3" borderId="3" xfId="2" applyFont="1" applyFill="1" applyBorder="1" applyAlignment="1">
      <alignment horizontal="center" vertical="center" wrapText="1"/>
    </xf>
    <xf numFmtId="37" fontId="6" fillId="3" borderId="4" xfId="2" applyFont="1" applyFill="1" applyBorder="1" applyAlignment="1">
      <alignment horizontal="center" vertical="center" wrapText="1"/>
    </xf>
    <xf numFmtId="37" fontId="6" fillId="3" borderId="4" xfId="2" applyFont="1" applyFill="1" applyBorder="1" applyAlignment="1">
      <alignment horizontal="center" vertical="center"/>
    </xf>
    <xf numFmtId="37" fontId="6" fillId="3" borderId="5" xfId="2" applyFont="1" applyFill="1" applyBorder="1" applyAlignment="1">
      <alignment horizontal="center" vertical="center"/>
    </xf>
    <xf numFmtId="37" fontId="6" fillId="3" borderId="5" xfId="2" applyFont="1" applyFill="1" applyBorder="1" applyAlignment="1">
      <alignment horizontal="center" vertical="center"/>
    </xf>
    <xf numFmtId="37" fontId="6" fillId="3" borderId="6" xfId="2" applyFont="1" applyFill="1" applyBorder="1" applyAlignment="1">
      <alignment horizontal="center" vertical="center"/>
    </xf>
    <xf numFmtId="37" fontId="6" fillId="3" borderId="7" xfId="2" applyFont="1" applyFill="1" applyBorder="1" applyAlignment="1">
      <alignment horizontal="center" vertical="center" wrapText="1"/>
    </xf>
    <xf numFmtId="37" fontId="6" fillId="3" borderId="7" xfId="2" applyFont="1" applyFill="1" applyBorder="1" applyAlignment="1">
      <alignment horizontal="center" vertical="center" wrapText="1"/>
    </xf>
    <xf numFmtId="37" fontId="6" fillId="3" borderId="8" xfId="2" applyFont="1" applyFill="1" applyBorder="1" applyAlignment="1">
      <alignment horizontal="center" vertical="center" wrapText="1"/>
    </xf>
    <xf numFmtId="37" fontId="6" fillId="3" borderId="8" xfId="2" applyFont="1" applyFill="1" applyBorder="1" applyAlignment="1">
      <alignment horizontal="center" vertical="center"/>
    </xf>
    <xf numFmtId="37" fontId="6" fillId="3" borderId="9" xfId="2" applyFont="1" applyFill="1" applyBorder="1" applyAlignment="1">
      <alignment horizontal="center" vertical="center"/>
    </xf>
    <xf numFmtId="1" fontId="6" fillId="2" borderId="10" xfId="3" quotePrefix="1" applyNumberFormat="1" applyFont="1" applyFill="1" applyBorder="1"/>
    <xf numFmtId="37" fontId="6" fillId="2" borderId="11" xfId="4" applyFont="1" applyFill="1" applyBorder="1" applyAlignment="1">
      <alignment horizontal="right"/>
    </xf>
    <xf numFmtId="37" fontId="6" fillId="2" borderId="12" xfId="4" applyFont="1" applyFill="1" applyBorder="1" applyAlignment="1">
      <alignment horizontal="right"/>
    </xf>
    <xf numFmtId="37" fontId="6" fillId="2" borderId="0" xfId="2" applyFont="1" applyFill="1" applyBorder="1"/>
    <xf numFmtId="1" fontId="6" fillId="2" borderId="10" xfId="3" quotePrefix="1" applyNumberFormat="1" applyFont="1" applyFill="1" applyBorder="1" applyAlignment="1">
      <alignment horizontal="left"/>
    </xf>
    <xf numFmtId="1" fontId="6" fillId="2" borderId="13" xfId="3" quotePrefix="1" applyNumberFormat="1" applyFont="1" applyFill="1" applyBorder="1" applyAlignment="1">
      <alignment horizontal="left"/>
    </xf>
    <xf numFmtId="37" fontId="6" fillId="2" borderId="14" xfId="4" applyFont="1" applyFill="1" applyBorder="1" applyAlignment="1">
      <alignment horizontal="right"/>
    </xf>
    <xf numFmtId="37" fontId="6" fillId="2" borderId="15" xfId="4" applyFont="1" applyFill="1" applyBorder="1" applyAlignment="1">
      <alignment horizontal="right"/>
    </xf>
    <xf numFmtId="164" fontId="6" fillId="2" borderId="0" xfId="2" applyNumberFormat="1" applyFont="1" applyFill="1"/>
    <xf numFmtId="37" fontId="6" fillId="3" borderId="16" xfId="2" applyFont="1" applyFill="1" applyBorder="1" applyAlignment="1">
      <alignment horizontal="center" vertical="center" wrapText="1"/>
    </xf>
    <xf numFmtId="37" fontId="6" fillId="2" borderId="0" xfId="4" applyFont="1" applyFill="1" applyBorder="1" applyAlignment="1">
      <alignment horizontal="right"/>
    </xf>
    <xf numFmtId="37" fontId="6" fillId="3" borderId="9" xfId="2" applyFont="1" applyFill="1" applyBorder="1" applyAlignment="1">
      <alignment horizontal="center" vertical="center" wrapText="1"/>
    </xf>
    <xf numFmtId="37" fontId="6" fillId="2" borderId="10" xfId="2" applyFont="1" applyFill="1" applyBorder="1" applyAlignment="1">
      <alignment horizontal="left" wrapText="1"/>
    </xf>
    <xf numFmtId="2" fontId="6" fillId="2" borderId="11" xfId="4" applyNumberFormat="1" applyFont="1" applyFill="1" applyBorder="1" applyAlignment="1">
      <alignment horizontal="right"/>
    </xf>
    <xf numFmtId="2" fontId="6" fillId="2" borderId="12" xfId="4" applyNumberFormat="1" applyFont="1" applyFill="1" applyBorder="1" applyAlignment="1">
      <alignment horizontal="right"/>
    </xf>
    <xf numFmtId="37" fontId="6" fillId="2" borderId="10" xfId="2" applyFont="1" applyFill="1" applyBorder="1" applyAlignment="1">
      <alignment horizontal="left" vertical="center" wrapText="1"/>
    </xf>
    <xf numFmtId="2" fontId="6" fillId="4" borderId="14" xfId="4" applyNumberFormat="1" applyFont="1" applyFill="1" applyBorder="1" applyAlignment="1">
      <alignment horizontal="right"/>
    </xf>
    <xf numFmtId="2" fontId="6" fillId="4" borderId="15" xfId="4" applyNumberFormat="1" applyFont="1" applyFill="1" applyBorder="1" applyAlignment="1">
      <alignment horizontal="right"/>
    </xf>
    <xf numFmtId="1" fontId="6" fillId="2" borderId="0" xfId="3" applyNumberFormat="1" applyFont="1" applyFill="1" applyBorder="1"/>
  </cellXfs>
  <cellStyles count="7">
    <cellStyle name="Euro" xfId="5"/>
    <cellStyle name="Normal" xfId="0" builtinId="0"/>
    <cellStyle name="Normal_CARNE1" xfId="3"/>
    <cellStyle name="Normal_CARNE2" xfId="4"/>
    <cellStyle name="Normal_CARNE5" xfId="2"/>
    <cellStyle name="Normal_GANADE1" xfId="1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total del ganado bovino sacrificado (toneladas)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plotArea>
      <c:layout/>
      <c:barChart>
        <c:barDir val="col"/>
        <c:grouping val="stacked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cat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cat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cat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'14.2.2.4'!#REF!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'14.2.2.4'!#REF!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overlap val="100"/>
        <c:axId val="101773696"/>
        <c:axId val="101775232"/>
      </c:barChart>
      <c:catAx>
        <c:axId val="1017736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775232"/>
        <c:crosses val="autoZero"/>
        <c:auto val="1"/>
        <c:lblAlgn val="ctr"/>
        <c:lblOffset val="100"/>
        <c:tickLblSkip val="1"/>
        <c:tickMarkSkip val="1"/>
      </c:catAx>
      <c:valAx>
        <c:axId val="1017752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1773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9</xdr:col>
      <xdr:colOff>523875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4-C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 "/>
      <sheetName val="14.3.1.7"/>
      <sheetName val="14.3.1.8"/>
      <sheetName val="14.3.2.1"/>
      <sheetName val="14.3.2.2"/>
      <sheetName val="14.3.2.3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="80" zoomScaleNormal="75" zoomScaleSheetLayoutView="80" workbookViewId="0">
      <selection activeCell="E39" sqref="E39"/>
    </sheetView>
  </sheetViews>
  <sheetFormatPr baseColWidth="10" defaultColWidth="12.5703125" defaultRowHeight="12.75"/>
  <cols>
    <col min="1" max="1" width="14.42578125" style="5" customWidth="1"/>
    <col min="2" max="2" width="15.140625" style="5" customWidth="1"/>
    <col min="3" max="3" width="15.5703125" style="5" customWidth="1"/>
    <col min="4" max="4" width="16.28515625" style="5" customWidth="1"/>
    <col min="5" max="5" width="15.28515625" style="5" customWidth="1"/>
    <col min="6" max="6" width="15.140625" style="5" customWidth="1"/>
    <col min="7" max="8" width="15.5703125" style="5" customWidth="1"/>
    <col min="9" max="9" width="14.85546875" style="5" customWidth="1"/>
    <col min="10" max="10" width="12.7109375" style="5" customWidth="1"/>
    <col min="11" max="11" width="12.7109375" style="5" bestFit="1" customWidth="1"/>
    <col min="12" max="16384" width="12.5703125" style="5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21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21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thickBot="1"/>
    <row r="6" spans="1:10" ht="21.75" customHeight="1">
      <c r="A6" s="6" t="s">
        <v>3</v>
      </c>
      <c r="B6" s="6" t="s">
        <v>4</v>
      </c>
      <c r="C6" s="7"/>
      <c r="D6" s="7"/>
      <c r="E6" s="7"/>
      <c r="F6" s="7"/>
      <c r="G6" s="7"/>
      <c r="H6" s="7"/>
      <c r="I6" s="7"/>
      <c r="J6" s="8"/>
    </row>
    <row r="7" spans="1:10" ht="25.5" customHeight="1">
      <c r="A7" s="9"/>
      <c r="B7" s="10" t="s">
        <v>5</v>
      </c>
      <c r="C7" s="11"/>
      <c r="D7" s="11" t="s">
        <v>6</v>
      </c>
      <c r="E7" s="11"/>
      <c r="F7" s="12" t="s">
        <v>7</v>
      </c>
      <c r="G7" s="11" t="s">
        <v>8</v>
      </c>
      <c r="H7" s="11" t="s">
        <v>9</v>
      </c>
      <c r="I7" s="11"/>
      <c r="J7" s="13" t="s">
        <v>10</v>
      </c>
    </row>
    <row r="8" spans="1:10" ht="36" customHeight="1" thickBot="1">
      <c r="A8" s="14"/>
      <c r="B8" s="15" t="s">
        <v>11</v>
      </c>
      <c r="C8" s="16" t="s">
        <v>12</v>
      </c>
      <c r="D8" s="16" t="s">
        <v>13</v>
      </c>
      <c r="E8" s="16" t="s">
        <v>14</v>
      </c>
      <c r="F8" s="16" t="s">
        <v>15</v>
      </c>
      <c r="G8" s="17"/>
      <c r="H8" s="16" t="s">
        <v>16</v>
      </c>
      <c r="I8" s="16" t="s">
        <v>17</v>
      </c>
      <c r="J8" s="18"/>
    </row>
    <row r="9" spans="1:10" s="22" customFormat="1" ht="24.75" customHeight="1">
      <c r="A9" s="19" t="s">
        <v>18</v>
      </c>
      <c r="B9" s="20">
        <v>11454.598999999998</v>
      </c>
      <c r="C9" s="20">
        <v>11640.186000000002</v>
      </c>
      <c r="D9" s="20">
        <v>75646.304000000018</v>
      </c>
      <c r="E9" s="20">
        <v>51953.894</v>
      </c>
      <c r="F9" s="20">
        <v>121013.07800000001</v>
      </c>
      <c r="G9" s="20">
        <v>87398.819000000003</v>
      </c>
      <c r="H9" s="20">
        <v>230114.83800000002</v>
      </c>
      <c r="I9" s="20">
        <v>9203.3339999999989</v>
      </c>
      <c r="J9" s="21">
        <f>SUM(B9:I9)</f>
        <v>598425.05200000003</v>
      </c>
    </row>
    <row r="10" spans="1:10" s="22" customFormat="1" ht="14.1" customHeight="1">
      <c r="A10" s="23">
        <v>2010</v>
      </c>
      <c r="B10" s="20">
        <v>10633.531429688615</v>
      </c>
      <c r="C10" s="20">
        <v>9674.3541857034488</v>
      </c>
      <c r="D10" s="20">
        <v>104750.93198496406</v>
      </c>
      <c r="E10" s="20">
        <v>74896.541866963045</v>
      </c>
      <c r="F10" s="20">
        <v>109158.52998646698</v>
      </c>
      <c r="G10" s="20">
        <v>90751.468808368169</v>
      </c>
      <c r="H10" s="20">
        <v>204940.18671626609</v>
      </c>
      <c r="I10" s="20">
        <v>1789.9943719999999</v>
      </c>
      <c r="J10" s="21">
        <f>SUM(B10:I10)</f>
        <v>606595.53935042035</v>
      </c>
    </row>
    <row r="11" spans="1:10" s="22" customFormat="1" ht="14.1" customHeight="1">
      <c r="A11" s="23">
        <v>2011</v>
      </c>
      <c r="B11" s="20">
        <v>9721.6424266388403</v>
      </c>
      <c r="C11" s="20">
        <v>8675.0023723692593</v>
      </c>
      <c r="D11" s="20">
        <v>134109.65673788596</v>
      </c>
      <c r="E11" s="20">
        <v>92224.272896565322</v>
      </c>
      <c r="F11" s="20">
        <v>84120.635589556055</v>
      </c>
      <c r="G11" s="20">
        <v>91909.223320170247</v>
      </c>
      <c r="H11" s="20">
        <v>181228.41528541438</v>
      </c>
      <c r="I11" s="20">
        <v>2123.3046734</v>
      </c>
      <c r="J11" s="21">
        <f>SUM(B11:I11)</f>
        <v>604112.15330200014</v>
      </c>
    </row>
    <row r="12" spans="1:10" s="22" customFormat="1" ht="14.1" customHeight="1">
      <c r="A12" s="23">
        <v>2012</v>
      </c>
      <c r="B12" s="20">
        <v>11193.557140200001</v>
      </c>
      <c r="C12" s="20">
        <v>9241.1484757999988</v>
      </c>
      <c r="D12" s="20">
        <v>131306.78686960004</v>
      </c>
      <c r="E12" s="20">
        <v>97536.98418840002</v>
      </c>
      <c r="F12" s="20">
        <v>80252.628699000008</v>
      </c>
      <c r="G12" s="20">
        <v>95185.690721999985</v>
      </c>
      <c r="H12" s="20">
        <v>164793.11355179999</v>
      </c>
      <c r="I12" s="20">
        <v>1810.3582132000001</v>
      </c>
      <c r="J12" s="21">
        <f>SUM(B12:I12)</f>
        <v>591320.26786000002</v>
      </c>
    </row>
    <row r="13" spans="1:10" s="22" customFormat="1" ht="14.1" customHeight="1">
      <c r="A13" s="23">
        <v>2013</v>
      </c>
      <c r="B13" s="20">
        <v>10231.275399999999</v>
      </c>
      <c r="C13" s="20">
        <v>8038.2627000000011</v>
      </c>
      <c r="D13" s="20">
        <v>131549.39751000004</v>
      </c>
      <c r="E13" s="20">
        <v>92367.649509999988</v>
      </c>
      <c r="F13" s="20">
        <v>68048.006099999999</v>
      </c>
      <c r="G13" s="20">
        <v>90078.605929999991</v>
      </c>
      <c r="H13" s="20">
        <v>178669.16660000003</v>
      </c>
      <c r="I13" s="20">
        <v>1857.9243999999999</v>
      </c>
      <c r="J13" s="21">
        <v>580840.28815000004</v>
      </c>
    </row>
    <row r="14" spans="1:10" ht="14.1" customHeight="1" thickBot="1">
      <c r="A14" s="24">
        <v>2014</v>
      </c>
      <c r="B14" s="25">
        <v>9078.2484000000022</v>
      </c>
      <c r="C14" s="25">
        <v>6719.5970500000003</v>
      </c>
      <c r="D14" s="25">
        <v>130590.1900339</v>
      </c>
      <c r="E14" s="25">
        <v>91241.112565099989</v>
      </c>
      <c r="F14" s="25">
        <v>73287.377685999993</v>
      </c>
      <c r="G14" s="25">
        <v>90109.546419999999</v>
      </c>
      <c r="H14" s="25">
        <v>175777.8434005263</v>
      </c>
      <c r="I14" s="25">
        <v>1796.2880000000002</v>
      </c>
      <c r="J14" s="26">
        <v>578600.20355552621</v>
      </c>
    </row>
    <row r="15" spans="1:10" ht="27.75" customHeight="1">
      <c r="A15" s="5" t="s">
        <v>19</v>
      </c>
    </row>
    <row r="17" spans="1:10">
      <c r="B17" s="27"/>
    </row>
    <row r="18" spans="1:10" ht="13.5" thickBot="1">
      <c r="B18" s="27"/>
    </row>
    <row r="19" spans="1:10" ht="24" customHeight="1">
      <c r="A19" s="6" t="s">
        <v>3</v>
      </c>
      <c r="B19" s="8" t="s">
        <v>20</v>
      </c>
      <c r="C19" s="28"/>
      <c r="D19" s="28"/>
      <c r="E19" s="28"/>
      <c r="F19" s="28"/>
      <c r="G19" s="28"/>
      <c r="H19" s="28"/>
      <c r="I19" s="28"/>
      <c r="J19" s="29"/>
    </row>
    <row r="20" spans="1:10" ht="20.25" customHeight="1">
      <c r="A20" s="9"/>
      <c r="B20" s="10" t="s">
        <v>5</v>
      </c>
      <c r="C20" s="11"/>
      <c r="D20" s="11" t="s">
        <v>6</v>
      </c>
      <c r="E20" s="11"/>
      <c r="F20" s="12" t="s">
        <v>7</v>
      </c>
      <c r="G20" s="11" t="s">
        <v>8</v>
      </c>
      <c r="H20" s="11" t="s">
        <v>9</v>
      </c>
      <c r="I20" s="13"/>
    </row>
    <row r="21" spans="1:10" ht="33" customHeight="1" thickBot="1">
      <c r="A21" s="14"/>
      <c r="B21" s="15" t="s">
        <v>11</v>
      </c>
      <c r="C21" s="16" t="s">
        <v>12</v>
      </c>
      <c r="D21" s="16" t="s">
        <v>13</v>
      </c>
      <c r="E21" s="16" t="s">
        <v>14</v>
      </c>
      <c r="F21" s="16" t="s">
        <v>15</v>
      </c>
      <c r="G21" s="17"/>
      <c r="H21" s="16" t="s">
        <v>16</v>
      </c>
      <c r="I21" s="30" t="s">
        <v>17</v>
      </c>
    </row>
    <row r="22" spans="1:10" s="22" customFormat="1" ht="22.5" customHeight="1">
      <c r="A22" s="31" t="s">
        <v>18</v>
      </c>
      <c r="B22" s="32">
        <v>216.68</v>
      </c>
      <c r="C22" s="32">
        <v>216.68</v>
      </c>
      <c r="D22" s="32">
        <v>200.69</v>
      </c>
      <c r="E22" s="32">
        <v>200.69</v>
      </c>
      <c r="F22" s="32">
        <v>166.77</v>
      </c>
      <c r="G22" s="32">
        <v>106.04</v>
      </c>
      <c r="H22" s="32">
        <v>200.69</v>
      </c>
      <c r="I22" s="33">
        <v>200.69</v>
      </c>
      <c r="J22" s="5"/>
    </row>
    <row r="23" spans="1:10" s="22" customFormat="1" ht="14.1" customHeight="1">
      <c r="A23" s="34">
        <v>2010</v>
      </c>
      <c r="B23" s="32">
        <v>206.95</v>
      </c>
      <c r="C23" s="32">
        <v>206.95</v>
      </c>
      <c r="D23" s="32">
        <v>194.84</v>
      </c>
      <c r="E23" s="32">
        <v>194.84</v>
      </c>
      <c r="F23" s="32">
        <v>160.22999999999999</v>
      </c>
      <c r="G23" s="32">
        <v>99.13</v>
      </c>
      <c r="H23" s="32">
        <v>194.84</v>
      </c>
      <c r="I23" s="33">
        <v>194.84</v>
      </c>
      <c r="J23" s="5"/>
    </row>
    <row r="24" spans="1:10" s="22" customFormat="1" ht="14.1" customHeight="1">
      <c r="A24" s="34">
        <v>2011</v>
      </c>
      <c r="B24" s="32">
        <v>225.21</v>
      </c>
      <c r="C24" s="32">
        <v>225.21</v>
      </c>
      <c r="D24" s="32">
        <v>207.48</v>
      </c>
      <c r="E24" s="32">
        <v>207.48</v>
      </c>
      <c r="F24" s="32">
        <v>170.32</v>
      </c>
      <c r="G24" s="32">
        <v>120.99</v>
      </c>
      <c r="H24" s="32">
        <v>207.48</v>
      </c>
      <c r="I24" s="33">
        <v>207.48</v>
      </c>
      <c r="J24" s="5"/>
    </row>
    <row r="25" spans="1:10" s="22" customFormat="1" ht="14.1" customHeight="1">
      <c r="A25" s="34">
        <v>2012</v>
      </c>
      <c r="B25" s="32">
        <v>243.31</v>
      </c>
      <c r="C25" s="32">
        <v>243.31</v>
      </c>
      <c r="D25" s="32">
        <v>228.07</v>
      </c>
      <c r="E25" s="32">
        <v>228.07</v>
      </c>
      <c r="F25" s="32">
        <v>185.64</v>
      </c>
      <c r="G25" s="32">
        <v>143.55000000000001</v>
      </c>
      <c r="H25" s="32">
        <v>228.07</v>
      </c>
      <c r="I25" s="33">
        <v>228.07</v>
      </c>
      <c r="J25" s="5"/>
    </row>
    <row r="26" spans="1:10" s="22" customFormat="1" ht="14.1" customHeight="1">
      <c r="A26" s="34">
        <v>2013</v>
      </c>
      <c r="B26" s="32">
        <v>251.81</v>
      </c>
      <c r="C26" s="32">
        <v>251.81</v>
      </c>
      <c r="D26" s="32">
        <v>231.14</v>
      </c>
      <c r="E26" s="32">
        <v>231.14</v>
      </c>
      <c r="F26" s="32">
        <v>201.71</v>
      </c>
      <c r="G26" s="32">
        <v>148.51</v>
      </c>
      <c r="H26" s="32">
        <v>213.14</v>
      </c>
      <c r="I26" s="33">
        <v>213.14</v>
      </c>
      <c r="J26" s="5"/>
    </row>
    <row r="27" spans="1:10" ht="14.1" customHeight="1" thickBot="1">
      <c r="A27" s="24">
        <v>2014</v>
      </c>
      <c r="B27" s="35">
        <v>249.37</v>
      </c>
      <c r="C27" s="35">
        <v>249.37</v>
      </c>
      <c r="D27" s="35">
        <v>223.19</v>
      </c>
      <c r="E27" s="35">
        <v>223.19</v>
      </c>
      <c r="F27" s="35">
        <v>197.17</v>
      </c>
      <c r="G27" s="35">
        <v>138.5</v>
      </c>
      <c r="H27" s="35">
        <v>223.19</v>
      </c>
      <c r="I27" s="36">
        <v>223.19</v>
      </c>
    </row>
    <row r="28" spans="1:10" ht="24.75" customHeight="1">
      <c r="A28" s="37" t="s">
        <v>19</v>
      </c>
      <c r="B28" s="29"/>
      <c r="C28" s="29"/>
      <c r="D28" s="29"/>
      <c r="E28" s="29"/>
      <c r="F28" s="29"/>
      <c r="G28" s="29"/>
      <c r="H28" s="29"/>
      <c r="I28" s="29"/>
    </row>
  </sheetData>
  <mergeCells count="16">
    <mergeCell ref="A19:A21"/>
    <mergeCell ref="B19:I19"/>
    <mergeCell ref="B20:C20"/>
    <mergeCell ref="D20:E20"/>
    <mergeCell ref="G20:G21"/>
    <mergeCell ref="H20:I20"/>
    <mergeCell ref="A1:J1"/>
    <mergeCell ref="A3:J3"/>
    <mergeCell ref="A4:J4"/>
    <mergeCell ref="A6:A8"/>
    <mergeCell ref="B6:J6"/>
    <mergeCell ref="B7:C7"/>
    <mergeCell ref="D7:E7"/>
    <mergeCell ref="G7:G8"/>
    <mergeCell ref="H7:I7"/>
    <mergeCell ref="J7:J8"/>
  </mergeCells>
  <printOptions horizontalCentered="1"/>
  <pageMargins left="0.78740157480314965" right="0.78740157480314965" top="0.59055118110236227" bottom="0.98425196850393704" header="0" footer="0"/>
  <pageSetup paperSize="9" scale="52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14.2.2.4</vt:lpstr>
      <vt:lpstr>'14.2.2.4'!Área_de_impresión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2015-11-10T17:57:35Z</dcterms:created>
  <dcterms:modified xsi:type="dcterms:W3CDTF">2015-11-10T18:37:20Z</dcterms:modified>
</cp:coreProperties>
</file>