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3.3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<sst xmlns="http://schemas.openxmlformats.org/spreadsheetml/2006/main" count="23" uniqueCount="23">
  <si>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</si>
  <si>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13.13.3.1.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</si>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</sst>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0.0_)"/>
    <numFmt numFmtId="168" formatCode="_-* #,##0.00\ [$€]_-;\-* #,##0.00\ [$€]_-;_-* &quot;-&quot;??\ [$€]_-;_-@_-"/>
    <numFmt numFmtId="169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8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9" fontId="0" fillId="0" borderId="10">
      <alignment horizontal="right"/>
      <protection/>
    </xf>
    <xf numFmtId="169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ill="1" applyBorder="1" applyAlignment="1">
      <alignment/>
    </xf>
    <xf numFmtId="165" fontId="0" fillId="7" borderId="28" xfId="0" applyNumberFormat="1" applyFill="1" applyBorder="1" applyAlignment="1">
      <alignment/>
    </xf>
    <xf numFmtId="166" fontId="0" fillId="7" borderId="28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7" borderId="28" xfId="0" applyNumberFormat="1" applyFont="1" applyFill="1" applyBorder="1" applyAlignment="1">
      <alignment/>
    </xf>
    <xf numFmtId="165" fontId="0" fillId="7" borderId="28" xfId="0" applyNumberFormat="1" applyFont="1" applyFill="1" applyBorder="1" applyAlignment="1">
      <alignment/>
    </xf>
    <xf numFmtId="166" fontId="0" fillId="7" borderId="28" xfId="0" applyNumberFormat="1" applyFon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0" fontId="0" fillId="7" borderId="31" xfId="0" applyFont="1" applyFill="1" applyBorder="1" applyAlignment="1">
      <alignment horizontal="left"/>
    </xf>
    <xf numFmtId="164" fontId="0" fillId="7" borderId="32" xfId="0" applyNumberFormat="1" applyFont="1" applyFill="1" applyBorder="1" applyAlignment="1">
      <alignment/>
    </xf>
    <xf numFmtId="165" fontId="0" fillId="7" borderId="32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left"/>
    </xf>
    <xf numFmtId="167" fontId="0" fillId="7" borderId="0" xfId="0" applyNumberFormat="1" applyFont="1" applyFill="1" applyBorder="1" applyAlignment="1">
      <alignment/>
    </xf>
    <xf numFmtId="37" fontId="0" fillId="7" borderId="0" xfId="0" applyNumberFormat="1" applyFont="1" applyFill="1" applyBorder="1" applyAlignment="1">
      <alignment/>
    </xf>
    <xf numFmtId="39" fontId="22" fillId="7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alcaparra (hectáreas)</a:t>
            </a:r>
          </a:p>
        </c:rich>
      </c:tx>
      <c:layout>
        <c:manualLayout>
          <c:xMode val="factor"/>
          <c:yMode val="factor"/>
          <c:x val="-0.00325"/>
          <c:y val="0.053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325"/>
          <c:y val="0.20675"/>
          <c:w val="0.97375"/>
          <c:h val="0.794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/>
            </c:numRef>
          </c:cat>
          <c:val>
            <c:numRef>
              <c:f>'13.13.3.1'!$B$10:$B$20</c:f>
              <c:numCache/>
            </c:numRef>
          </c:val>
          <c:smooth val="0"/>
        </c:ser>
        <c:marker val="1"/>
        <c:axId val="35160435"/>
        <c:axId val="48008460"/>
      </c:line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alcaparra (toneladas)</a:t>
            </a:r>
          </a:p>
        </c:rich>
      </c:tx>
      <c:layout>
        <c:manualLayout>
          <c:xMode val="factor"/>
          <c:yMode val="factor"/>
          <c:x val="-0.005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855"/>
          <c:w val="0.97325"/>
          <c:h val="0.815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/>
            </c:numRef>
          </c:cat>
          <c:val>
            <c:numRef>
              <c:f>'13.13.3.1'!$F$10:$F$20</c:f>
              <c:numCache/>
            </c:numRef>
          </c:val>
          <c:smooth val="0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alcaparra (miles de euros)</a:t>
            </a:r>
          </a:p>
        </c:rich>
      </c:tx>
      <c:layout>
        <c:manualLayout>
          <c:xMode val="factor"/>
          <c:yMode val="factor"/>
          <c:x val="-0.0197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85"/>
          <c:y val="0.1285"/>
          <c:w val="0.97175"/>
          <c:h val="0.87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/>
            </c:numRef>
          </c:cat>
          <c:val>
            <c:numRef>
              <c:f>'13.13.3.1'!$H$10:$H$20</c:f>
              <c:numCache/>
            </c:numRef>
          </c:val>
          <c:smooth val="0"/>
        </c:ser>
        <c:marker val="1"/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928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104775</xdr:rowOff>
    </xdr:from>
    <xdr:to>
      <xdr:col>8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38125" y="4210050"/>
        <a:ext cx="86772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48</xdr:row>
      <xdr:rowOff>9525</xdr:rowOff>
    </xdr:from>
    <xdr:to>
      <xdr:col>8</xdr:col>
      <xdr:colOff>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190500" y="8486775"/>
        <a:ext cx="86963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7</xdr:col>
      <xdr:colOff>1047750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104775" y="12668250"/>
        <a:ext cx="87153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view="pageBreakPreview" zoomScale="75" zoomScaleNormal="75" zoomScaleSheetLayoutView="75" zoomScalePageLayoutView="0" workbookViewId="0" topLeftCell="A1">
      <selection activeCell="H20" sqref="H20"/>
    </sheetView>
  </sheetViews>
  <sheetFormatPr defaultColWidth="11.421875" defaultRowHeight="12.75"/>
  <cols>
    <col min="1" max="1" width="16.28125" style="35" customWidth="1"/>
    <col min="2" max="8" width="16.7109375" style="35" customWidth="1"/>
    <col min="9" max="10" width="11.7109375" style="35" customWidth="1"/>
    <col min="11" max="11" width="18.28125" style="35" customWidth="1"/>
    <col min="12" max="21" width="11.7109375" style="35" customWidth="1"/>
    <col min="22" max="16384" width="11.421875" style="3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 ht="18" customHeight="1">
      <c r="A10" s="30">
        <v>2003</v>
      </c>
      <c r="B10" s="31">
        <v>4141</v>
      </c>
      <c r="C10" s="31">
        <v>476</v>
      </c>
      <c r="D10" s="31">
        <v>344.332</v>
      </c>
      <c r="E10" s="32">
        <v>11.071428571428573</v>
      </c>
      <c r="F10" s="31">
        <v>527</v>
      </c>
      <c r="G10" s="33">
        <v>189</v>
      </c>
      <c r="H10" s="34">
        <v>996.03</v>
      </c>
    </row>
    <row r="11" spans="1:8" ht="12.75">
      <c r="A11" s="30">
        <v>2004</v>
      </c>
      <c r="B11" s="36">
        <v>727</v>
      </c>
      <c r="C11" s="36">
        <v>347</v>
      </c>
      <c r="D11" s="36">
        <v>341.135</v>
      </c>
      <c r="E11" s="37">
        <v>13.919308357348703</v>
      </c>
      <c r="F11" s="36">
        <v>483</v>
      </c>
      <c r="G11" s="38">
        <v>228.75</v>
      </c>
      <c r="H11" s="34">
        <v>1104.8625</v>
      </c>
    </row>
    <row r="12" spans="1:8" ht="12.75">
      <c r="A12" s="30">
        <v>2005</v>
      </c>
      <c r="B12" s="36">
        <v>747</v>
      </c>
      <c r="C12" s="36">
        <v>351</v>
      </c>
      <c r="D12" s="36">
        <v>45.801</v>
      </c>
      <c r="E12" s="37">
        <v>3.7891737891737893</v>
      </c>
      <c r="F12" s="36">
        <v>133</v>
      </c>
      <c r="G12" s="38">
        <v>175.93</v>
      </c>
      <c r="H12" s="34">
        <v>233.98690000000002</v>
      </c>
    </row>
    <row r="13" spans="1:8" ht="12.75">
      <c r="A13" s="30">
        <v>2006</v>
      </c>
      <c r="B13" s="36">
        <v>662</v>
      </c>
      <c r="C13" s="36">
        <v>226</v>
      </c>
      <c r="D13" s="36">
        <v>49.401</v>
      </c>
      <c r="E13" s="37">
        <v>6.371681415929204</v>
      </c>
      <c r="F13" s="36">
        <v>144</v>
      </c>
      <c r="G13" s="38">
        <v>186.25</v>
      </c>
      <c r="H13" s="34">
        <v>268.2</v>
      </c>
    </row>
    <row r="14" spans="1:8" ht="12.75">
      <c r="A14" s="30">
        <v>2007</v>
      </c>
      <c r="B14" s="36">
        <v>588</v>
      </c>
      <c r="C14" s="36">
        <v>192</v>
      </c>
      <c r="D14" s="36">
        <v>38.75</v>
      </c>
      <c r="E14" s="37">
        <v>6.302083333333334</v>
      </c>
      <c r="F14" s="36">
        <v>121</v>
      </c>
      <c r="G14" s="38">
        <v>193.1</v>
      </c>
      <c r="H14" s="34">
        <v>233.65099999999998</v>
      </c>
    </row>
    <row r="15" spans="1:8" ht="12.75">
      <c r="A15" s="30">
        <v>2008</v>
      </c>
      <c r="B15" s="36">
        <v>548</v>
      </c>
      <c r="C15" s="36">
        <v>132</v>
      </c>
      <c r="D15" s="36">
        <v>24.25</v>
      </c>
      <c r="E15" s="37">
        <v>6.590909090909091</v>
      </c>
      <c r="F15" s="36">
        <v>87</v>
      </c>
      <c r="G15" s="38">
        <v>201.77</v>
      </c>
      <c r="H15" s="34">
        <v>175.53990000000002</v>
      </c>
    </row>
    <row r="16" spans="1:8" ht="12.75">
      <c r="A16" s="30">
        <v>2009</v>
      </c>
      <c r="B16" s="31">
        <v>501</v>
      </c>
      <c r="C16" s="31">
        <v>85</v>
      </c>
      <c r="D16" s="31">
        <v>24.25</v>
      </c>
      <c r="E16" s="32">
        <v>7.176470588235294</v>
      </c>
      <c r="F16" s="31">
        <v>61</v>
      </c>
      <c r="G16" s="33">
        <v>201.77</v>
      </c>
      <c r="H16" s="34">
        <v>123.07970000000002</v>
      </c>
    </row>
    <row r="17" spans="1:8" ht="12.75">
      <c r="A17" s="30">
        <v>2010</v>
      </c>
      <c r="B17" s="36">
        <v>504</v>
      </c>
      <c r="C17" s="36">
        <v>88</v>
      </c>
      <c r="D17" s="36">
        <v>16.25</v>
      </c>
      <c r="E17" s="37">
        <v>4.431818181818182</v>
      </c>
      <c r="F17" s="36">
        <v>39</v>
      </c>
      <c r="G17" s="38">
        <v>225</v>
      </c>
      <c r="H17" s="34">
        <v>87.75</v>
      </c>
    </row>
    <row r="18" spans="1:8" ht="12.75">
      <c r="A18" s="30">
        <v>2011</v>
      </c>
      <c r="B18" s="36">
        <v>471</v>
      </c>
      <c r="C18" s="36">
        <v>55</v>
      </c>
      <c r="D18" s="36">
        <v>14.05</v>
      </c>
      <c r="E18" s="37">
        <v>4</v>
      </c>
      <c r="F18" s="36">
        <v>22</v>
      </c>
      <c r="G18" s="38">
        <v>225</v>
      </c>
      <c r="H18" s="34">
        <v>49.5</v>
      </c>
    </row>
    <row r="19" spans="1:8" ht="12.75">
      <c r="A19" s="30">
        <v>2012</v>
      </c>
      <c r="B19" s="36">
        <v>467</v>
      </c>
      <c r="C19" s="36">
        <v>49</v>
      </c>
      <c r="D19" s="36">
        <v>344.85</v>
      </c>
      <c r="E19" s="37">
        <v>70.20408163265306</v>
      </c>
      <c r="F19" s="36">
        <v>344</v>
      </c>
      <c r="G19" s="39">
        <v>150</v>
      </c>
      <c r="H19" s="34">
        <v>516</v>
      </c>
    </row>
    <row r="20" spans="1:8" ht="13.5" thickBot="1">
      <c r="A20" s="40">
        <v>2013</v>
      </c>
      <c r="B20" s="41">
        <v>456</v>
      </c>
      <c r="C20" s="41">
        <v>38</v>
      </c>
      <c r="D20" s="41">
        <v>331.59</v>
      </c>
      <c r="E20" s="42">
        <f>+F20/C20*10</f>
        <v>89.21052631578947</v>
      </c>
      <c r="F20" s="41">
        <v>339</v>
      </c>
      <c r="G20" s="43">
        <v>150</v>
      </c>
      <c r="H20" s="44">
        <f>G20*F20/100</f>
        <v>508.5</v>
      </c>
    </row>
    <row r="21" spans="1:5" ht="12.75">
      <c r="A21" s="45"/>
      <c r="B21" s="46"/>
      <c r="C21" s="47"/>
      <c r="D21" s="48"/>
      <c r="E21" s="47"/>
    </row>
    <row r="23" ht="12.75">
      <c r="E23" s="49"/>
    </row>
    <row r="24" spans="16:17" ht="12.75">
      <c r="P24" s="50"/>
      <c r="Q24" s="50"/>
    </row>
    <row r="25" spans="16:17" ht="12.75">
      <c r="P25" s="50"/>
      <c r="Q25" s="50"/>
    </row>
    <row r="26" spans="16:17" ht="12.75">
      <c r="P26" s="50"/>
      <c r="Q26" s="50"/>
    </row>
    <row r="27" spans="16:17" ht="12.75">
      <c r="P27" s="50"/>
      <c r="Q27" s="50"/>
    </row>
    <row r="28" spans="16:17" ht="12.75">
      <c r="P28" s="50"/>
      <c r="Q28" s="50"/>
    </row>
    <row r="29" spans="16:17" ht="12.75">
      <c r="P29" s="50"/>
      <c r="Q29" s="50"/>
    </row>
    <row r="30" spans="16:17" ht="12.75">
      <c r="P30" s="50"/>
      <c r="Q30" s="50"/>
    </row>
    <row r="31" spans="16:17" ht="12.75">
      <c r="P31" s="50"/>
      <c r="Q31" s="50"/>
    </row>
    <row r="32" spans="16:17" ht="12.75">
      <c r="P32" s="50"/>
      <c r="Q32" s="50"/>
    </row>
    <row r="33" spans="16:17" ht="12.75">
      <c r="P33" s="50"/>
      <c r="Q33" s="50"/>
    </row>
    <row r="34" spans="16:17" ht="12.75">
      <c r="P34" s="50"/>
      <c r="Q34" s="50"/>
    </row>
    <row r="38" spans="16:17" ht="12.75">
      <c r="P38" s="50"/>
      <c r="Q38" s="50"/>
    </row>
    <row r="40" ht="12.75">
      <c r="E40" s="51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2015-02-09T12:32:41Z</dcterms:created>
  <dcterms:modified xsi:type="dcterms:W3CDTF">2015-02-09T12:33:06Z</dcterms:modified>
  <cp:category/>
  <cp:version/>
  <cp:contentType/>
  <cp:contentStatus/>
</cp:coreProperties>
</file>