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11.6.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'13.11.6.1'!$A$1:$E$74</definedName>
    <definedName name="balan.xls" hidden="1">'[5]7.24'!$D$6:$D$27</definedName>
    <definedName name="kk" hidden="1">'[2]19.14-15'!#REF!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<sst xmlns="http://schemas.openxmlformats.org/spreadsheetml/2006/main" count="16" uniqueCount="16">
  <si>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</si>
  <si>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13.11.6.1. VIÑEDO-UVA: Serie histórica de la producción </t>
  </si>
  <si>
    <t xml:space="preserve">destinada a consumo en fresco, precio, valor </t>
  </si>
  <si>
    <t>Años</t>
  </si>
  <si>
    <t>Producción de</t>
  </si>
  <si>
    <t>Precio medio</t>
  </si>
  <si>
    <t>uva para consumo</t>
  </si>
  <si>
    <t>percibido por</t>
  </si>
  <si>
    <t>Valor</t>
  </si>
  <si>
    <t>en fresco</t>
  </si>
  <si>
    <t>los agricultores</t>
  </si>
  <si>
    <t>(miles de euros)</t>
  </si>
  <si>
    <t>(miles de toneladas)</t>
  </si>
  <si>
    <t>(euros/100kg)</t>
  </si>
  <si>
    <t>Reglamento (CE) 479/2008 del Consejo por el que se establece la OCM vitivinícola.</t>
  </si>
  <si>
    <t>R.D. 1303/2009 de 31 de julio, sobre declaraciones obligatorias en el sector vitivinícola.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</si>
</sst>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0_);\(#,##0.00\)"/>
    <numFmt numFmtId="166" formatCode="#,##0_);\(#,##0\)"/>
    <numFmt numFmtId="167" formatCode="_-* #,##0.00\ [$€]_-;\-* #,##0.00\ [$€]_-;_-* &quot;-&quot;??\ [$€]_-;_-@_-"/>
    <numFmt numFmtId="168" formatCode="#,##0;\(0.0\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</borders>
  <cellStyleXfs count="10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5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0" borderId="0" applyNumberFormat="0" applyBorder="0" applyAlignment="0" applyProtection="0"/>
    <xf numFmtId="0" fontId="31" fillId="23" borderId="0" applyNumberFormat="0" applyBorder="0" applyAlignment="0" applyProtection="0"/>
    <xf numFmtId="0" fontId="17" fillId="15" borderId="0" applyNumberFormat="0" applyBorder="0" applyAlignment="0" applyProtection="0"/>
    <xf numFmtId="0" fontId="31" fillId="24" borderId="0" applyNumberFormat="0" applyBorder="0" applyAlignment="0" applyProtection="0"/>
    <xf numFmtId="0" fontId="17" fillId="5" borderId="0" applyNumberFormat="0" applyBorder="0" applyAlignment="0" applyProtection="0"/>
    <xf numFmtId="0" fontId="31" fillId="25" borderId="0" applyNumberFormat="0" applyBorder="0" applyAlignment="0" applyProtection="0"/>
    <xf numFmtId="0" fontId="17" fillId="18" borderId="0" applyNumberFormat="0" applyBorder="0" applyAlignment="0" applyProtection="0"/>
    <xf numFmtId="0" fontId="31" fillId="26" borderId="0" applyNumberFormat="0" applyBorder="0" applyAlignment="0" applyProtection="0"/>
    <xf numFmtId="0" fontId="17" fillId="20" borderId="0" applyNumberFormat="0" applyBorder="0" applyAlignment="0" applyProtection="0"/>
    <xf numFmtId="0" fontId="31" fillId="27" borderId="0" applyNumberFormat="0" applyBorder="0" applyAlignment="0" applyProtection="0"/>
    <xf numFmtId="0" fontId="17" fillId="28" borderId="0" applyNumberFormat="0" applyBorder="0" applyAlignment="0" applyProtection="0"/>
    <xf numFmtId="0" fontId="31" fillId="29" borderId="0" applyNumberFormat="0" applyBorder="0" applyAlignment="0" applyProtection="0"/>
    <xf numFmtId="0" fontId="17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13" borderId="0" applyNumberFormat="0" applyBorder="0" applyAlignment="0" applyProtection="0"/>
    <xf numFmtId="0" fontId="33" fillId="32" borderId="1" applyNumberFormat="0" applyAlignment="0" applyProtection="0"/>
    <xf numFmtId="0" fontId="11" fillId="18" borderId="2" applyNumberFormat="0" applyAlignment="0" applyProtection="0"/>
    <xf numFmtId="0" fontId="34" fillId="33" borderId="3" applyNumberFormat="0" applyAlignment="0" applyProtection="0"/>
    <xf numFmtId="0" fontId="13" fillId="34" borderId="4" applyNumberFormat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23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17" fillId="37" borderId="0" applyNumberFormat="0" applyBorder="0" applyAlignment="0" applyProtection="0"/>
    <xf numFmtId="0" fontId="31" fillId="38" borderId="0" applyNumberFormat="0" applyBorder="0" applyAlignment="0" applyProtection="0"/>
    <xf numFmtId="0" fontId="17" fillId="34" borderId="0" applyNumberFormat="0" applyBorder="0" applyAlignment="0" applyProtection="0"/>
    <xf numFmtId="0" fontId="31" fillId="39" borderId="0" applyNumberFormat="0" applyBorder="0" applyAlignment="0" applyProtection="0"/>
    <xf numFmtId="0" fontId="17" fillId="40" borderId="0" applyNumberFormat="0" applyBorder="0" applyAlignment="0" applyProtection="0"/>
    <xf numFmtId="0" fontId="31" fillId="41" borderId="0" applyNumberFormat="0" applyBorder="0" applyAlignment="0" applyProtection="0"/>
    <xf numFmtId="0" fontId="17" fillId="42" borderId="0" applyNumberFormat="0" applyBorder="0" applyAlignment="0" applyProtection="0"/>
    <xf numFmtId="0" fontId="31" fillId="43" borderId="0" applyNumberFormat="0" applyBorder="0" applyAlignment="0" applyProtection="0"/>
    <xf numFmtId="0" fontId="17" fillId="30" borderId="0" applyNumberFormat="0" applyBorder="0" applyAlignment="0" applyProtection="0"/>
    <xf numFmtId="0" fontId="37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7" fillId="46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0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2" borderId="11" applyNumberFormat="0" applyAlignment="0" applyProtection="0"/>
    <xf numFmtId="0" fontId="10" fillId="18" borderId="12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25" fillId="0" borderId="15" applyNumberFormat="0" applyFill="0" applyAlignment="0" applyProtection="0"/>
    <xf numFmtId="0" fontId="36" fillId="0" borderId="16" applyNumberFormat="0" applyFill="0" applyAlignment="0" applyProtection="0"/>
    <xf numFmtId="0" fontId="24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16" fillId="0" borderId="19" applyNumberFormat="0" applyFill="0" applyAlignment="0" applyProtection="0"/>
  </cellStyleXfs>
  <cellXfs count="39">
    <xf numFmtId="0" fontId="0" fillId="0" borderId="0" xfId="0" applyAlignment="1">
      <alignment/>
    </xf>
    <xf numFmtId="0" fontId="18" fillId="7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0" fontId="19" fillId="7" borderId="0" xfId="0" applyFont="1" applyFill="1" applyAlignment="1">
      <alignment/>
    </xf>
    <xf numFmtId="0" fontId="20" fillId="7" borderId="0" xfId="77" applyFill="1" applyAlignment="1" applyProtection="1">
      <alignment/>
      <protection/>
    </xf>
    <xf numFmtId="0" fontId="0" fillId="7" borderId="0" xfId="0" applyFont="1" applyFill="1" applyAlignment="1">
      <alignment/>
    </xf>
    <xf numFmtId="0" fontId="21" fillId="7" borderId="0" xfId="0" applyFont="1" applyFill="1" applyAlignment="1">
      <alignment horizontal="center"/>
    </xf>
    <xf numFmtId="0" fontId="21" fillId="7" borderId="0" xfId="0" applyFont="1" applyFill="1" applyAlignment="1">
      <alignment/>
    </xf>
    <xf numFmtId="0" fontId="21" fillId="7" borderId="20" xfId="0" applyFont="1" applyFill="1" applyBorder="1" applyAlignment="1">
      <alignment horizontal="centerContinuous"/>
    </xf>
    <xf numFmtId="0" fontId="22" fillId="7" borderId="20" xfId="0" applyFont="1" applyFill="1" applyBorder="1" applyAlignment="1">
      <alignment horizontal="centerContinuous"/>
    </xf>
    <xf numFmtId="0" fontId="22" fillId="7" borderId="0" xfId="0" applyFont="1" applyFill="1" applyAlignment="1">
      <alignment/>
    </xf>
    <xf numFmtId="0" fontId="0" fillId="5" borderId="21" xfId="0" applyFont="1" applyFill="1" applyBorder="1" applyAlignment="1" quotePrefix="1">
      <alignment horizontal="center" vertical="center" wrapText="1"/>
    </xf>
    <xf numFmtId="0" fontId="0" fillId="5" borderId="22" xfId="0" applyFont="1" applyFill="1" applyBorder="1" applyAlignment="1">
      <alignment horizontal="center"/>
    </xf>
    <xf numFmtId="0" fontId="0" fillId="5" borderId="22" xfId="0" applyFont="1" applyFill="1" applyBorder="1" applyAlignment="1" quotePrefix="1">
      <alignment horizontal="center"/>
    </xf>
    <xf numFmtId="0" fontId="0" fillId="5" borderId="23" xfId="0" applyFont="1" applyFill="1" applyBorder="1" applyAlignment="1">
      <alignment vertical="center"/>
    </xf>
    <xf numFmtId="0" fontId="0" fillId="5" borderId="24" xfId="0" applyFont="1" applyFill="1" applyBorder="1" applyAlignment="1" quotePrefix="1">
      <alignment horizontal="center" vertical="center" wrapText="1"/>
    </xf>
    <xf numFmtId="0" fontId="0" fillId="5" borderId="25" xfId="0" applyFont="1" applyFill="1" applyBorder="1" applyAlignment="1">
      <alignment horizontal="center" vertical="center"/>
    </xf>
    <xf numFmtId="0" fontId="0" fillId="5" borderId="25" xfId="0" applyFont="1" applyFill="1" applyBorder="1" applyAlignment="1" quotePrefix="1">
      <alignment horizontal="center" vertical="center"/>
    </xf>
    <xf numFmtId="0" fontId="0" fillId="5" borderId="26" xfId="0" applyFont="1" applyFill="1" applyBorder="1" applyAlignment="1" quotePrefix="1">
      <alignment horizontal="center" vertical="center"/>
    </xf>
    <xf numFmtId="0" fontId="0" fillId="5" borderId="27" xfId="0" applyFont="1" applyFill="1" applyBorder="1" applyAlignment="1" quotePrefix="1">
      <alignment horizontal="center" vertical="center" wrapText="1"/>
    </xf>
    <xf numFmtId="0" fontId="0" fillId="5" borderId="28" xfId="0" applyFont="1" applyFill="1" applyBorder="1" applyAlignment="1">
      <alignment horizontal="center" vertical="center"/>
    </xf>
    <xf numFmtId="0" fontId="0" fillId="5" borderId="28" xfId="0" applyFont="1" applyFill="1" applyBorder="1" applyAlignment="1" quotePrefix="1">
      <alignment horizontal="center" vertical="center"/>
    </xf>
    <xf numFmtId="0" fontId="0" fillId="5" borderId="29" xfId="0" applyFont="1" applyFill="1" applyBorder="1" applyAlignment="1">
      <alignment vertical="center"/>
    </xf>
    <xf numFmtId="0" fontId="0" fillId="7" borderId="24" xfId="0" applyFont="1" applyFill="1" applyBorder="1" applyAlignment="1">
      <alignment horizontal="left"/>
    </xf>
    <xf numFmtId="164" fontId="0" fillId="7" borderId="25" xfId="0" applyNumberFormat="1" applyFont="1" applyFill="1" applyBorder="1" applyAlignment="1">
      <alignment/>
    </xf>
    <xf numFmtId="165" fontId="0" fillId="7" borderId="25" xfId="0" applyNumberFormat="1" applyFont="1" applyFill="1" applyBorder="1" applyAlignment="1">
      <alignment/>
    </xf>
    <xf numFmtId="166" fontId="0" fillId="7" borderId="23" xfId="0" applyNumberFormat="1" applyFont="1" applyFill="1" applyBorder="1" applyAlignment="1">
      <alignment/>
    </xf>
    <xf numFmtId="166" fontId="0" fillId="7" borderId="26" xfId="0" applyNumberFormat="1" applyFont="1" applyFill="1" applyBorder="1" applyAlignment="1">
      <alignment/>
    </xf>
    <xf numFmtId="164" fontId="0" fillId="7" borderId="25" xfId="0" applyNumberFormat="1" applyFill="1" applyBorder="1" applyAlignment="1">
      <alignment/>
    </xf>
    <xf numFmtId="165" fontId="0" fillId="7" borderId="25" xfId="0" applyNumberFormat="1" applyFill="1" applyBorder="1" applyAlignment="1">
      <alignment/>
    </xf>
    <xf numFmtId="165" fontId="0" fillId="0" borderId="25" xfId="0" applyNumberFormat="1" applyFont="1" applyFill="1" applyBorder="1" applyAlignment="1">
      <alignment/>
    </xf>
    <xf numFmtId="0" fontId="0" fillId="7" borderId="27" xfId="0" applyFont="1" applyFill="1" applyBorder="1" applyAlignment="1">
      <alignment horizontal="left"/>
    </xf>
    <xf numFmtId="164" fontId="0" fillId="7" borderId="28" xfId="0" applyNumberFormat="1" applyFont="1" applyFill="1" applyBorder="1" applyAlignment="1">
      <alignment/>
    </xf>
    <xf numFmtId="165" fontId="0" fillId="0" borderId="28" xfId="0" applyNumberFormat="1" applyFont="1" applyFill="1" applyBorder="1" applyAlignment="1">
      <alignment/>
    </xf>
    <xf numFmtId="166" fontId="0" fillId="7" borderId="29" xfId="0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166" fontId="0" fillId="7" borderId="0" xfId="0" applyNumberFormat="1" applyFont="1" applyFill="1" applyBorder="1" applyAlignment="1">
      <alignment/>
    </xf>
    <xf numFmtId="166" fontId="0" fillId="7" borderId="0" xfId="0" applyNumberFormat="1" applyFont="1" applyFill="1" applyBorder="1" applyAlignment="1">
      <alignment horizontal="center"/>
    </xf>
    <xf numFmtId="37" fontId="0" fillId="7" borderId="0" xfId="0" applyNumberFormat="1" applyFont="1" applyFill="1" applyAlignment="1">
      <alignment/>
    </xf>
  </cellXfs>
  <cellStyles count="9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rmal 2" xfId="86"/>
    <cellStyle name="Notas" xfId="87"/>
    <cellStyle name="Notas 2" xfId="88"/>
    <cellStyle name="pepe" xfId="89"/>
    <cellStyle name="pepe 2" xfId="90"/>
    <cellStyle name="Percent" xfId="91"/>
    <cellStyle name="Porcentual 2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" xfId="100"/>
    <cellStyle name="Título 2" xfId="101"/>
    <cellStyle name="Título 2 2" xfId="102"/>
    <cellStyle name="Título 3" xfId="103"/>
    <cellStyle name="Título 3 2" xfId="104"/>
    <cellStyle name="Título 4" xfId="105"/>
    <cellStyle name="Total" xfId="106"/>
    <cellStyle name="Total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uva para consumo en fresco (miles toneladas)</a:t>
            </a:r>
          </a:p>
        </c:rich>
      </c:tx>
      <c:layout>
        <c:manualLayout>
          <c:xMode val="factor"/>
          <c:yMode val="factor"/>
          <c:x val="0.06275"/>
          <c:y val="0.03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6"/>
          <c:y val="0.21175"/>
          <c:w val="0.95025"/>
          <c:h val="0.789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'13.11.6.1'!$A$10:$A$20</c:f>
              <c:numCache/>
            </c:numRef>
          </c:cat>
          <c:val>
            <c:numRef>
              <c:f>'13.11.6.1'!$B$10:$B$20</c:f>
              <c:numCache/>
            </c:numRef>
          </c:val>
          <c:smooth val="0"/>
        </c:ser>
        <c:marker val="1"/>
        <c:axId val="34905213"/>
        <c:axId val="45711462"/>
      </c:lineChart>
      <c:catAx>
        <c:axId val="34905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1462"/>
        <c:crosses val="autoZero"/>
        <c:auto val="1"/>
        <c:lblOffset val="100"/>
        <c:tickLblSkip val="1"/>
        <c:noMultiLvlLbl val="0"/>
      </c:catAx>
      <c:valAx>
        <c:axId val="45711462"/>
        <c:scaling>
          <c:orientation val="minMax"/>
          <c:max val="340"/>
          <c:min val="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521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uva para consumo en fresco (miles de euros)</a:t>
            </a:r>
          </a:p>
        </c:rich>
      </c:tx>
      <c:layout>
        <c:manualLayout>
          <c:xMode val="factor"/>
          <c:yMode val="factor"/>
          <c:x val="0.0745"/>
          <c:y val="0.045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211"/>
          <c:w val="0.979"/>
          <c:h val="0.79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'13.11.6.1'!$A$10:$A$20</c:f>
              <c:numCache/>
            </c:numRef>
          </c:cat>
          <c:val>
            <c:numRef>
              <c:f>'13.11.6.1'!$D$10:$D$20</c:f>
              <c:numCache/>
            </c:numRef>
          </c:val>
          <c:smooth val="0"/>
        </c:ser>
        <c:marker val="1"/>
        <c:axId val="8749975"/>
        <c:axId val="11640912"/>
      </c:lineChart>
      <c:catAx>
        <c:axId val="8749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40912"/>
        <c:crosses val="autoZero"/>
        <c:auto val="1"/>
        <c:lblOffset val="100"/>
        <c:tickLblSkip val="1"/>
        <c:noMultiLvlLbl val="0"/>
      </c:catAx>
      <c:valAx>
        <c:axId val="11640912"/>
        <c:scaling>
          <c:orientation val="minMax"/>
          <c:max val="17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49975"/>
        <c:crossesAt val="1"/>
        <c:crossBetween val="between"/>
        <c:dispUnits/>
        <c:majorUnit val="10000"/>
        <c:minorUnit val="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23</xdr:row>
      <xdr:rowOff>66675</xdr:rowOff>
    </xdr:from>
    <xdr:to>
      <xdr:col>3</xdr:col>
      <xdr:colOff>1457325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104775" y="4791075"/>
        <a:ext cx="58483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49</xdr:row>
      <xdr:rowOff>142875</xdr:rowOff>
    </xdr:from>
    <xdr:to>
      <xdr:col>3</xdr:col>
      <xdr:colOff>1466850</xdr:colOff>
      <xdr:row>73</xdr:row>
      <xdr:rowOff>85725</xdr:rowOff>
    </xdr:to>
    <xdr:graphicFrame>
      <xdr:nvGraphicFramePr>
        <xdr:cNvPr id="2" name="Chart 2"/>
        <xdr:cNvGraphicFramePr/>
      </xdr:nvGraphicFramePr>
      <xdr:xfrm>
        <a:off x="114300" y="9077325"/>
        <a:ext cx="584835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UVA_20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.11.6.1"/>
      <sheetName val="13.11.6.2"/>
      <sheetName val="13.11.6.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tabSelected="1" view="pageBreakPreview" zoomScale="75" zoomScaleNormal="75" zoomScaleSheetLayoutView="75" zoomScalePageLayoutView="0" workbookViewId="0" topLeftCell="A1">
      <selection activeCell="H84" sqref="H84"/>
    </sheetView>
  </sheetViews>
  <sheetFormatPr defaultColWidth="11.421875" defaultRowHeight="12.75"/>
  <cols>
    <col min="1" max="1" width="23.8515625" style="5" customWidth="1"/>
    <col min="2" max="2" width="21.140625" style="5" customWidth="1"/>
    <col min="3" max="3" width="22.421875" style="5" customWidth="1"/>
    <col min="4" max="4" width="22.140625" style="5" customWidth="1"/>
    <col min="5" max="5" width="8.28125" style="5" customWidth="1"/>
    <col min="6" max="6" width="13.57421875" style="5" customWidth="1"/>
    <col min="7" max="7" width="14.8515625" style="5" customWidth="1"/>
    <col min="8" max="13" width="15.140625" style="5" customWidth="1"/>
    <col min="14" max="17" width="12.00390625" style="5" customWidth="1"/>
    <col min="18" max="16384" width="11.421875" style="5" customWidth="1"/>
  </cols>
  <sheetData>
    <row r="1" spans="1:7" s="3" customFormat="1" ht="18">
      <c r="A1" s="1" t="s">
        <v>0</v>
      </c>
      <c r="B1" s="1"/>
      <c r="C1" s="1"/>
      <c r="D1" s="1"/>
      <c r="E1" s="2"/>
      <c r="F1" s="2"/>
      <c r="G1" s="2"/>
    </row>
    <row r="2" ht="12.75">
      <c r="A2" s="4"/>
    </row>
    <row r="3" spans="1:6" ht="15">
      <c r="A3" s="6" t="s">
        <v>1</v>
      </c>
      <c r="B3" s="6"/>
      <c r="C3" s="6"/>
      <c r="D3" s="6"/>
      <c r="E3" s="7"/>
      <c r="F3" s="7"/>
    </row>
    <row r="4" spans="1:6" ht="15">
      <c r="A4" s="6" t="s">
        <v>2</v>
      </c>
      <c r="B4" s="6"/>
      <c r="C4" s="6"/>
      <c r="D4" s="6"/>
      <c r="E4" s="7"/>
      <c r="F4" s="7"/>
    </row>
    <row r="5" spans="1:6" ht="13.5" customHeight="1" thickBot="1">
      <c r="A5" s="8"/>
      <c r="B5" s="9"/>
      <c r="C5" s="9"/>
      <c r="D5" s="9"/>
      <c r="E5" s="10"/>
      <c r="F5" s="10"/>
    </row>
    <row r="6" spans="1:4" ht="30.75" customHeight="1">
      <c r="A6" s="11" t="s">
        <v>3</v>
      </c>
      <c r="B6" s="12" t="s">
        <v>4</v>
      </c>
      <c r="C6" s="13" t="s">
        <v>5</v>
      </c>
      <c r="D6" s="14"/>
    </row>
    <row r="7" spans="1:4" ht="12.75">
      <c r="A7" s="15"/>
      <c r="B7" s="16" t="s">
        <v>6</v>
      </c>
      <c r="C7" s="17" t="s">
        <v>7</v>
      </c>
      <c r="D7" s="18" t="s">
        <v>8</v>
      </c>
    </row>
    <row r="8" spans="1:4" ht="12.75">
      <c r="A8" s="15"/>
      <c r="B8" s="16" t="s">
        <v>9</v>
      </c>
      <c r="C8" s="17" t="s">
        <v>10</v>
      </c>
      <c r="D8" s="18" t="s">
        <v>11</v>
      </c>
    </row>
    <row r="9" spans="1:4" ht="38.25" customHeight="1" thickBot="1">
      <c r="A9" s="19"/>
      <c r="B9" s="20" t="s">
        <v>12</v>
      </c>
      <c r="C9" s="21" t="s">
        <v>13</v>
      </c>
      <c r="D9" s="22"/>
    </row>
    <row r="10" spans="1:4" ht="24" customHeight="1">
      <c r="A10" s="23">
        <v>2003</v>
      </c>
      <c r="B10" s="24">
        <v>317.3</v>
      </c>
      <c r="C10" s="25">
        <v>42.84</v>
      </c>
      <c r="D10" s="26">
        <f aca="true" t="shared" si="0" ref="D10:D20">C10*B10*10</f>
        <v>135931.32</v>
      </c>
    </row>
    <row r="11" spans="1:4" ht="12.75">
      <c r="A11" s="23">
        <v>2004</v>
      </c>
      <c r="B11" s="24">
        <v>287.21</v>
      </c>
      <c r="C11" s="25">
        <v>41.41</v>
      </c>
      <c r="D11" s="27">
        <f t="shared" si="0"/>
        <v>118933.66099999998</v>
      </c>
    </row>
    <row r="12" spans="1:4" ht="12.75">
      <c r="A12" s="23">
        <v>2005</v>
      </c>
      <c r="B12" s="24">
        <v>304.16130599999997</v>
      </c>
      <c r="C12" s="25">
        <v>50.49</v>
      </c>
      <c r="D12" s="27">
        <f t="shared" si="0"/>
        <v>153571.0433994</v>
      </c>
    </row>
    <row r="13" spans="1:4" ht="12.75">
      <c r="A13" s="23">
        <v>2006</v>
      </c>
      <c r="B13" s="24">
        <v>331.198452</v>
      </c>
      <c r="C13" s="25">
        <v>50.32</v>
      </c>
      <c r="D13" s="27">
        <f t="shared" si="0"/>
        <v>166659.0610464</v>
      </c>
    </row>
    <row r="14" spans="1:4" ht="12.75">
      <c r="A14" s="23">
        <v>2007</v>
      </c>
      <c r="B14" s="24">
        <v>255.879565</v>
      </c>
      <c r="C14" s="25">
        <v>54.84</v>
      </c>
      <c r="D14" s="27">
        <f t="shared" si="0"/>
        <v>140324.35344600002</v>
      </c>
    </row>
    <row r="15" spans="1:4" ht="12.75">
      <c r="A15" s="23">
        <v>2008</v>
      </c>
      <c r="B15" s="24">
        <v>270.78965000000005</v>
      </c>
      <c r="C15" s="25">
        <v>53.48</v>
      </c>
      <c r="D15" s="27">
        <f t="shared" si="0"/>
        <v>144818.30482000002</v>
      </c>
    </row>
    <row r="16" spans="1:4" ht="12.75">
      <c r="A16" s="23">
        <v>2009</v>
      </c>
      <c r="B16" s="28">
        <v>243.908</v>
      </c>
      <c r="C16" s="29">
        <v>56.74</v>
      </c>
      <c r="D16" s="27">
        <f t="shared" si="0"/>
        <v>138393.3992</v>
      </c>
    </row>
    <row r="17" spans="1:4" ht="12.75">
      <c r="A17" s="23">
        <v>2010</v>
      </c>
      <c r="B17" s="24">
        <v>228.894</v>
      </c>
      <c r="C17" s="25">
        <v>61.77</v>
      </c>
      <c r="D17" s="27">
        <f t="shared" si="0"/>
        <v>141387.8238</v>
      </c>
    </row>
    <row r="18" spans="1:4" ht="12.75">
      <c r="A18" s="23">
        <v>2011</v>
      </c>
      <c r="B18" s="24">
        <v>239.733</v>
      </c>
      <c r="C18" s="25">
        <v>60.1</v>
      </c>
      <c r="D18" s="27">
        <f t="shared" si="0"/>
        <v>144079.533</v>
      </c>
    </row>
    <row r="19" spans="1:4" ht="12.75">
      <c r="A19" s="23">
        <v>2012</v>
      </c>
      <c r="B19" s="24">
        <v>236.454</v>
      </c>
      <c r="C19" s="30">
        <v>60.87</v>
      </c>
      <c r="D19" s="27">
        <f t="shared" si="0"/>
        <v>143929.5498</v>
      </c>
    </row>
    <row r="20" spans="1:4" ht="13.5" thickBot="1">
      <c r="A20" s="31">
        <v>2013</v>
      </c>
      <c r="B20" s="32">
        <v>249.825</v>
      </c>
      <c r="C20" s="33">
        <v>61.81</v>
      </c>
      <c r="D20" s="34">
        <f t="shared" si="0"/>
        <v>154416.8325</v>
      </c>
    </row>
    <row r="21" spans="1:4" ht="25.5" customHeight="1">
      <c r="A21" s="35" t="s">
        <v>14</v>
      </c>
      <c r="B21" s="35"/>
      <c r="C21" s="36"/>
      <c r="D21" s="37"/>
    </row>
    <row r="22" ht="12.75">
      <c r="A22" s="5" t="s">
        <v>15</v>
      </c>
    </row>
    <row r="23" ht="12.75">
      <c r="D23" s="38"/>
    </row>
  </sheetData>
  <sheetProtection/>
  <mergeCells count="4">
    <mergeCell ref="A1:D1"/>
    <mergeCell ref="A3:D3"/>
    <mergeCell ref="A4:D4"/>
    <mergeCell ref="A6:A9"/>
  </mergeCells>
  <printOptions horizontalCentered="1"/>
  <pageMargins left="0.7874015748031497" right="0.7874015748031497" top="0.5905511811023623" bottom="0.984251968503937" header="0.5118110236220472" footer="0.5118110236220472"/>
  <pageSetup fitToHeight="1" fitToWidth="1" horizontalDpi="300" verticalDpi="300" orientation="portrait" paperSize="9" scale="7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2015-04-06T16:14:05Z</dcterms:created>
  <dcterms:modified xsi:type="dcterms:W3CDTF">2015-04-06T16:14:58Z</dcterms:modified>
  <cp:category/>
  <cp:version/>
  <cp:contentType/>
  <cp:contentStatus/>
</cp:coreProperties>
</file>