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9.17.1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'13.9.17.1.'!$A$1:$I$100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<sst xmlns="http://schemas.openxmlformats.org/spreadsheetml/2006/main" count="23" uniqueCount="22">
  <si>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</si>
  <si>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</t>
  </si>
  <si>
    <t xml:space="preserve"> Serie histórica 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</si>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</sst>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2" fillId="7" borderId="20" xfId="0" applyFont="1" applyFill="1" applyBorder="1" applyAlignment="1">
      <alignment horizontal="centerContinuous"/>
    </xf>
    <xf numFmtId="0" fontId="22" fillId="0" borderId="0" xfId="0" applyFont="1" applyAlignment="1">
      <alignment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7" borderId="25" xfId="0" applyNumberFormat="1" applyFill="1" applyBorder="1" applyAlignment="1">
      <alignment horizontal="left"/>
    </xf>
    <xf numFmtId="3" fontId="0" fillId="7" borderId="28" xfId="0" applyNumberFormat="1" applyFont="1" applyFill="1" applyBorder="1" applyAlignment="1" applyProtection="1">
      <alignment horizontal="right" indent="1"/>
      <protection/>
    </xf>
    <xf numFmtId="164" fontId="0" fillId="7" borderId="28" xfId="0" applyNumberFormat="1" applyFont="1" applyFill="1" applyBorder="1" applyAlignment="1" applyProtection="1">
      <alignment horizontal="right" indent="1"/>
      <protection/>
    </xf>
    <xf numFmtId="165" fontId="0" fillId="7" borderId="28" xfId="0" applyNumberFormat="1" applyFont="1" applyFill="1" applyBorder="1" applyAlignment="1" applyProtection="1">
      <alignment horizontal="right" indent="1"/>
      <protection/>
    </xf>
    <xf numFmtId="166" fontId="0" fillId="7" borderId="28" xfId="0" applyNumberFormat="1" applyFont="1" applyFill="1" applyBorder="1" applyAlignment="1" applyProtection="1">
      <alignment horizontal="right" indent="1"/>
      <protection/>
    </xf>
    <xf numFmtId="164" fontId="0" fillId="0" borderId="22" xfId="0" applyNumberFormat="1" applyFont="1" applyFill="1" applyBorder="1" applyAlignment="1" applyProtection="1">
      <alignment horizontal="right" indent="1"/>
      <protection/>
    </xf>
    <xf numFmtId="0" fontId="0" fillId="0" borderId="0" xfId="0" applyFont="1" applyAlignment="1">
      <alignment/>
    </xf>
    <xf numFmtId="164" fontId="0" fillId="0" borderId="29" xfId="0" applyNumberFormat="1" applyFont="1" applyFill="1" applyBorder="1" applyAlignment="1" applyProtection="1">
      <alignment horizontal="right" indent="1"/>
      <protection/>
    </xf>
    <xf numFmtId="0" fontId="0" fillId="0" borderId="0" xfId="0" applyFont="1" applyFill="1" applyAlignment="1">
      <alignment/>
    </xf>
    <xf numFmtId="0" fontId="0" fillId="0" borderId="25" xfId="0" applyNumberFormat="1" applyBorder="1" applyAlignment="1">
      <alignment horizontal="left"/>
    </xf>
    <xf numFmtId="166" fontId="0" fillId="0" borderId="28" xfId="0" applyNumberFormat="1" applyFont="1" applyFill="1" applyBorder="1" applyAlignment="1" applyProtection="1">
      <alignment horizontal="right" indent="1"/>
      <protection/>
    </xf>
    <xf numFmtId="0" fontId="0" fillId="0" borderId="31" xfId="0" applyNumberFormat="1" applyBorder="1" applyAlignment="1">
      <alignment horizontal="left"/>
    </xf>
    <xf numFmtId="3" fontId="0" fillId="7" borderId="32" xfId="0" applyNumberFormat="1" applyFont="1" applyFill="1" applyBorder="1" applyAlignment="1" applyProtection="1">
      <alignment horizontal="right" indent="1"/>
      <protection/>
    </xf>
    <xf numFmtId="164" fontId="0" fillId="7" borderId="32" xfId="0" applyNumberFormat="1" applyFont="1" applyFill="1" applyBorder="1" applyAlignment="1" applyProtection="1">
      <alignment horizontal="right" indent="1"/>
      <protection/>
    </xf>
    <xf numFmtId="165" fontId="0" fillId="7" borderId="32" xfId="0" applyNumberFormat="1" applyFont="1" applyFill="1" applyBorder="1" applyAlignment="1" applyProtection="1">
      <alignment horizontal="right" indent="1"/>
      <protection/>
    </xf>
    <xf numFmtId="166" fontId="0" fillId="0" borderId="32" xfId="0" applyNumberFormat="1" applyFont="1" applyFill="1" applyBorder="1" applyAlignment="1" applyProtection="1">
      <alignment horizontal="right" indent="1"/>
      <protection/>
    </xf>
    <xf numFmtId="164" fontId="0" fillId="0" borderId="33" xfId="0" applyNumberFormat="1" applyFont="1" applyFill="1" applyBorder="1" applyAlignment="1" applyProtection="1">
      <alignment horizontal="right" indent="1"/>
      <protection/>
    </xf>
    <xf numFmtId="164" fontId="0" fillId="7" borderId="0" xfId="0" applyNumberFormat="1" applyFont="1" applyFill="1" applyBorder="1" applyAlignment="1">
      <alignment horizontal="righ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kiwi (miles de hectáreas)</a:t>
            </a:r>
          </a:p>
        </c:rich>
      </c:tx>
      <c:layout>
        <c:manualLayout>
          <c:xMode val="factor"/>
          <c:yMode val="factor"/>
          <c:x val="-0.0155"/>
          <c:y val="0.052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325"/>
          <c:y val="0.2225"/>
          <c:w val="0.9695"/>
          <c:h val="0.75075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/>
            </c:numRef>
          </c:cat>
          <c:val>
            <c:numRef>
              <c:f>'13.9.17.1.'!$B$10:$B$20</c:f>
              <c:numCache/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8825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kiwi (toneladas)</a:t>
            </a:r>
          </a:p>
        </c:rich>
      </c:tx>
      <c:layout>
        <c:manualLayout>
          <c:xMode val="factor"/>
          <c:yMode val="factor"/>
          <c:x val="-0.012"/>
          <c:y val="0.029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3"/>
          <c:y val="0.21325"/>
          <c:w val="0.98375"/>
          <c:h val="0.76875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/>
            </c:numRef>
          </c:cat>
          <c:val>
            <c:numRef>
              <c:f>'13.9.17.1.'!$F$10:$F$20</c:f>
              <c:numCache/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kiwi (miles de euros)</a:t>
            </a:r>
          </a:p>
        </c:rich>
      </c:tx>
      <c:layout>
        <c:manualLayout>
          <c:xMode val="factor"/>
          <c:yMode val="factor"/>
          <c:x val="-0.0197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3"/>
          <c:y val="0.187"/>
          <c:w val="0.98275"/>
          <c:h val="0.78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/>
            </c:numRef>
          </c:cat>
          <c:val>
            <c:numRef>
              <c:f>'13.9.17.1.'!$H$10:$H$20</c:f>
              <c:numCache/>
            </c:numRef>
          </c:val>
          <c:smooth val="0"/>
        </c:ser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At val="1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942975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80975" y="4133850"/>
        <a:ext cx="86868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142875</xdr:rowOff>
    </xdr:from>
    <xdr:to>
      <xdr:col>7</xdr:col>
      <xdr:colOff>971550</xdr:colOff>
      <xdr:row>72</xdr:row>
      <xdr:rowOff>104775</xdr:rowOff>
    </xdr:to>
    <xdr:graphicFrame>
      <xdr:nvGraphicFramePr>
        <xdr:cNvPr id="2" name="Chart 2"/>
        <xdr:cNvGraphicFramePr/>
      </xdr:nvGraphicFramePr>
      <xdr:xfrm>
        <a:off x="152400" y="8420100"/>
        <a:ext cx="87439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962025</xdr:colOff>
      <xdr:row>98</xdr:row>
      <xdr:rowOff>133350</xdr:rowOff>
    </xdr:to>
    <xdr:graphicFrame>
      <xdr:nvGraphicFramePr>
        <xdr:cNvPr id="3" name="Chart 3"/>
        <xdr:cNvGraphicFramePr/>
      </xdr:nvGraphicFramePr>
      <xdr:xfrm>
        <a:off x="142875" y="12677775"/>
        <a:ext cx="87439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view="pageBreakPreview" zoomScale="75" zoomScaleNormal="75" zoomScaleSheetLayoutView="75" zoomScalePageLayoutView="0" workbookViewId="0" topLeftCell="A28">
      <selection activeCell="I45" sqref="I45"/>
    </sheetView>
  </sheetViews>
  <sheetFormatPr defaultColWidth="11.421875" defaultRowHeight="12.75"/>
  <cols>
    <col min="1" max="1" width="18.57421875" style="38" customWidth="1"/>
    <col min="2" max="3" width="16.421875" style="38" customWidth="1"/>
    <col min="4" max="4" width="18.140625" style="38" customWidth="1"/>
    <col min="5" max="8" width="16.421875" style="38" customWidth="1"/>
    <col min="9" max="9" width="11.421875" style="38" customWidth="1"/>
    <col min="10" max="10" width="22.28125" style="38" customWidth="1"/>
    <col min="11" max="16384" width="11.421875" style="38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s="17" customFormat="1" ht="21.7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s="17" customFormat="1" ht="21.75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s="17" customFormat="1" ht="21.75" customHeight="1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s="17" customFormat="1" ht="21.75" customHeight="1" thickBot="1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8" ht="18" customHeight="1">
      <c r="A10" s="32">
        <v>2003</v>
      </c>
      <c r="B10" s="33">
        <v>1171</v>
      </c>
      <c r="C10" s="33">
        <v>1151</v>
      </c>
      <c r="D10" s="34">
        <v>104.744</v>
      </c>
      <c r="E10" s="35">
        <v>110.30408340573415</v>
      </c>
      <c r="F10" s="34">
        <v>12696</v>
      </c>
      <c r="G10" s="36">
        <v>78.14</v>
      </c>
      <c r="H10" s="37">
        <v>9920.654400000001</v>
      </c>
    </row>
    <row r="11" spans="1:8" ht="12.75">
      <c r="A11" s="32">
        <v>2004</v>
      </c>
      <c r="B11" s="33">
        <v>1198</v>
      </c>
      <c r="C11" s="33">
        <v>1179</v>
      </c>
      <c r="D11" s="34">
        <v>107.496</v>
      </c>
      <c r="E11" s="35">
        <v>92.71416454622562</v>
      </c>
      <c r="F11" s="34">
        <v>10931</v>
      </c>
      <c r="G11" s="36">
        <v>78.14</v>
      </c>
      <c r="H11" s="39">
        <v>8541.4834</v>
      </c>
    </row>
    <row r="12" spans="1:8" ht="12.75">
      <c r="A12" s="32">
        <v>2005</v>
      </c>
      <c r="B12" s="33">
        <v>1174</v>
      </c>
      <c r="C12" s="33">
        <v>1164</v>
      </c>
      <c r="D12" s="34">
        <v>107.03</v>
      </c>
      <c r="E12" s="35">
        <v>99.26975945017182</v>
      </c>
      <c r="F12" s="34">
        <v>11555</v>
      </c>
      <c r="G12" s="36">
        <v>77.78</v>
      </c>
      <c r="H12" s="39">
        <v>8987.479</v>
      </c>
    </row>
    <row r="13" spans="1:8" ht="12.75">
      <c r="A13" s="32">
        <v>2006</v>
      </c>
      <c r="B13" s="33">
        <v>1186</v>
      </c>
      <c r="C13" s="33">
        <v>1167</v>
      </c>
      <c r="D13" s="34">
        <v>105.294</v>
      </c>
      <c r="E13" s="35">
        <v>158.2090831191088</v>
      </c>
      <c r="F13" s="34">
        <v>18463</v>
      </c>
      <c r="G13" s="36">
        <v>79.23</v>
      </c>
      <c r="H13" s="39">
        <v>14628.2349</v>
      </c>
    </row>
    <row r="14" spans="1:8" ht="12.75">
      <c r="A14" s="32">
        <v>2007</v>
      </c>
      <c r="B14" s="33">
        <v>1158</v>
      </c>
      <c r="C14" s="33">
        <v>1120</v>
      </c>
      <c r="D14" s="34">
        <v>108.598</v>
      </c>
      <c r="E14" s="35">
        <v>125.32142857142857</v>
      </c>
      <c r="F14" s="34">
        <v>14036</v>
      </c>
      <c r="G14" s="36">
        <v>66.44</v>
      </c>
      <c r="H14" s="39">
        <v>9325.518399999999</v>
      </c>
    </row>
    <row r="15" spans="1:10" s="40" customFormat="1" ht="12.75">
      <c r="A15" s="32">
        <v>2008</v>
      </c>
      <c r="B15" s="33">
        <v>1187</v>
      </c>
      <c r="C15" s="33">
        <v>1147</v>
      </c>
      <c r="D15" s="34">
        <v>103.303</v>
      </c>
      <c r="E15" s="35">
        <v>155.17872711421097</v>
      </c>
      <c r="F15" s="34">
        <v>17799</v>
      </c>
      <c r="G15" s="36">
        <v>73.07</v>
      </c>
      <c r="H15" s="39">
        <v>13005.729299999999</v>
      </c>
      <c r="J15" s="38"/>
    </row>
    <row r="16" spans="1:10" s="40" customFormat="1" ht="12.75">
      <c r="A16" s="32">
        <v>2009</v>
      </c>
      <c r="B16" s="33">
        <v>1183</v>
      </c>
      <c r="C16" s="33">
        <v>1132</v>
      </c>
      <c r="D16" s="34">
        <v>100.366</v>
      </c>
      <c r="E16" s="35">
        <v>223.36572438162545</v>
      </c>
      <c r="F16" s="34">
        <v>25285</v>
      </c>
      <c r="G16" s="36">
        <v>67.99</v>
      </c>
      <c r="H16" s="39">
        <v>17191.2715</v>
      </c>
      <c r="J16" s="38"/>
    </row>
    <row r="17" spans="1:10" s="40" customFormat="1" ht="12.75">
      <c r="A17" s="32">
        <v>2010</v>
      </c>
      <c r="B17" s="33">
        <v>1196</v>
      </c>
      <c r="C17" s="33">
        <v>1150</v>
      </c>
      <c r="D17" s="34">
        <v>100.606</v>
      </c>
      <c r="E17" s="35">
        <v>223.26956521739132</v>
      </c>
      <c r="F17" s="34">
        <v>25676</v>
      </c>
      <c r="G17" s="36">
        <v>71.88</v>
      </c>
      <c r="H17" s="39">
        <v>18455.908799999997</v>
      </c>
      <c r="J17" s="38"/>
    </row>
    <row r="18" spans="1:10" s="40" customFormat="1" ht="12.75">
      <c r="A18" s="32">
        <v>2011</v>
      </c>
      <c r="B18" s="33">
        <v>1213</v>
      </c>
      <c r="C18" s="33">
        <v>1182</v>
      </c>
      <c r="D18" s="34">
        <v>100.606</v>
      </c>
      <c r="E18" s="35">
        <v>198.18104906937393</v>
      </c>
      <c r="F18" s="34">
        <v>23425</v>
      </c>
      <c r="G18" s="36">
        <v>70.6</v>
      </c>
      <c r="H18" s="39">
        <v>16538.05</v>
      </c>
      <c r="J18" s="38"/>
    </row>
    <row r="19" spans="1:8" ht="12.75">
      <c r="A19" s="41">
        <v>2012</v>
      </c>
      <c r="B19" s="33">
        <v>1413</v>
      </c>
      <c r="C19" s="33">
        <v>1322</v>
      </c>
      <c r="D19" s="34">
        <v>102.536</v>
      </c>
      <c r="E19" s="35">
        <v>142.2390317700454</v>
      </c>
      <c r="F19" s="34">
        <v>18804</v>
      </c>
      <c r="G19" s="42">
        <v>70.83</v>
      </c>
      <c r="H19" s="39">
        <v>13318.8732</v>
      </c>
    </row>
    <row r="20" spans="1:8" ht="13.5" thickBot="1">
      <c r="A20" s="43">
        <v>2013</v>
      </c>
      <c r="B20" s="44">
        <v>1423</v>
      </c>
      <c r="C20" s="44">
        <v>1344</v>
      </c>
      <c r="D20" s="45">
        <v>100.536</v>
      </c>
      <c r="E20" s="46">
        <f>+F20/C20*10</f>
        <v>147.57440476190476</v>
      </c>
      <c r="F20" s="45">
        <v>19834</v>
      </c>
      <c r="G20" s="47">
        <v>81.13</v>
      </c>
      <c r="H20" s="48">
        <f>G20*F20/100</f>
        <v>16091.3242</v>
      </c>
    </row>
    <row r="21" ht="12.75">
      <c r="H21" s="49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2015-02-03T16:49:43Z</dcterms:created>
  <dcterms:modified xsi:type="dcterms:W3CDTF">2015-02-03T16:50:06Z</dcterms:modified>
  <cp:category/>
  <cp:version/>
  <cp:contentType/>
  <cp:contentStatus/>
</cp:coreProperties>
</file>