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9.12.1." sheetId="1" r:id="rId1"/>
  </sheets>
  <externalReferences>
    <externalReference r:id="rId4"/>
    <externalReference r:id="rId5"/>
    <externalReference r:id="rId6"/>
    <externalReference r:id="rId7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<sst xmlns="http://schemas.openxmlformats.org/spreadsheetml/2006/main" count="23" uniqueCount="22">
  <si>
    <t>SUPERFICIES Y PRODUCCIONES DE CULTIVOS</t>
  </si>
  <si>
    <t>13.9.12.1. FRUTALES DE FRUTO FRESCO NO CÍTRICOS-HIGUERA: Serie histórica</t>
  </si>
  <si>
    <t xml:space="preserve">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</si>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</sst>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_;\–#,##0.0__;0.0__;@__"/>
    <numFmt numFmtId="165" formatCode="#,##0__;\–#,##0__;0__;@__"/>
    <numFmt numFmtId="166" formatCode="#,##0.0_);\(#,##0.0\)"/>
    <numFmt numFmtId="167" formatCode="_-* #,##0.00\ [$€]_-;\-* #,##0.00\ [$€]_-;_-* &quot;-&quot;??\ [$€]_-;_-@_-"/>
    <numFmt numFmtId="168" formatCode="#,##0;\(0.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/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/>
      <top/>
      <bottom style="thin">
        <color indexed="60"/>
      </bottom>
    </border>
    <border>
      <left/>
      <right style="thin">
        <color indexed="60"/>
      </right>
      <top/>
      <bottom style="thin">
        <color indexed="60"/>
      </bottom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</borders>
  <cellStyleXfs count="10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5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0" borderId="0" applyNumberFormat="0" applyBorder="0" applyAlignment="0" applyProtection="0"/>
    <xf numFmtId="0" fontId="31" fillId="23" borderId="0" applyNumberFormat="0" applyBorder="0" applyAlignment="0" applyProtection="0"/>
    <xf numFmtId="0" fontId="17" fillId="15" borderId="0" applyNumberFormat="0" applyBorder="0" applyAlignment="0" applyProtection="0"/>
    <xf numFmtId="0" fontId="31" fillId="24" borderId="0" applyNumberFormat="0" applyBorder="0" applyAlignment="0" applyProtection="0"/>
    <xf numFmtId="0" fontId="17" fillId="5" borderId="0" applyNumberFormat="0" applyBorder="0" applyAlignment="0" applyProtection="0"/>
    <xf numFmtId="0" fontId="31" fillId="25" borderId="0" applyNumberFormat="0" applyBorder="0" applyAlignment="0" applyProtection="0"/>
    <xf numFmtId="0" fontId="17" fillId="18" borderId="0" applyNumberFormat="0" applyBorder="0" applyAlignment="0" applyProtection="0"/>
    <xf numFmtId="0" fontId="31" fillId="26" borderId="0" applyNumberFormat="0" applyBorder="0" applyAlignment="0" applyProtection="0"/>
    <xf numFmtId="0" fontId="17" fillId="20" borderId="0" applyNumberFormat="0" applyBorder="0" applyAlignment="0" applyProtection="0"/>
    <xf numFmtId="0" fontId="31" fillId="27" borderId="0" applyNumberFormat="0" applyBorder="0" applyAlignment="0" applyProtection="0"/>
    <xf numFmtId="0" fontId="17" fillId="28" borderId="0" applyNumberFormat="0" applyBorder="0" applyAlignment="0" applyProtection="0"/>
    <xf numFmtId="0" fontId="31" fillId="29" borderId="0" applyNumberFormat="0" applyBorder="0" applyAlignment="0" applyProtection="0"/>
    <xf numFmtId="0" fontId="17" fillId="30" borderId="0" applyNumberFormat="0" applyBorder="0" applyAlignment="0" applyProtection="0"/>
    <xf numFmtId="0" fontId="32" fillId="31" borderId="0" applyNumberFormat="0" applyBorder="0" applyAlignment="0" applyProtection="0"/>
    <xf numFmtId="0" fontId="6" fillId="13" borderId="0" applyNumberFormat="0" applyBorder="0" applyAlignment="0" applyProtection="0"/>
    <xf numFmtId="0" fontId="33" fillId="32" borderId="1" applyNumberFormat="0" applyAlignment="0" applyProtection="0"/>
    <xf numFmtId="0" fontId="11" fillId="18" borderId="2" applyNumberFormat="0" applyAlignment="0" applyProtection="0"/>
    <xf numFmtId="0" fontId="34" fillId="33" borderId="3" applyNumberFormat="0" applyAlignment="0" applyProtection="0"/>
    <xf numFmtId="0" fontId="13" fillId="34" borderId="4" applyNumberFormat="0" applyAlignment="0" applyProtection="0"/>
    <xf numFmtId="0" fontId="35" fillId="0" borderId="5" applyNumberFormat="0" applyFill="0" applyAlignment="0" applyProtection="0"/>
    <xf numFmtId="0" fontId="12" fillId="0" borderId="6" applyNumberFormat="0" applyFill="0" applyAlignment="0" applyProtection="0"/>
    <xf numFmtId="0" fontId="22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17" fillId="37" borderId="0" applyNumberFormat="0" applyBorder="0" applyAlignment="0" applyProtection="0"/>
    <xf numFmtId="0" fontId="31" fillId="38" borderId="0" applyNumberFormat="0" applyBorder="0" applyAlignment="0" applyProtection="0"/>
    <xf numFmtId="0" fontId="17" fillId="34" borderId="0" applyNumberFormat="0" applyBorder="0" applyAlignment="0" applyProtection="0"/>
    <xf numFmtId="0" fontId="31" fillId="39" borderId="0" applyNumberFormat="0" applyBorder="0" applyAlignment="0" applyProtection="0"/>
    <xf numFmtId="0" fontId="17" fillId="40" borderId="0" applyNumberFormat="0" applyBorder="0" applyAlignment="0" applyProtection="0"/>
    <xf numFmtId="0" fontId="31" fillId="41" borderId="0" applyNumberFormat="0" applyBorder="0" applyAlignment="0" applyProtection="0"/>
    <xf numFmtId="0" fontId="17" fillId="42" borderId="0" applyNumberFormat="0" applyBorder="0" applyAlignment="0" applyProtection="0"/>
    <xf numFmtId="0" fontId="31" fillId="43" borderId="0" applyNumberFormat="0" applyBorder="0" applyAlignment="0" applyProtection="0"/>
    <xf numFmtId="0" fontId="17" fillId="30" borderId="0" applyNumberFormat="0" applyBorder="0" applyAlignment="0" applyProtection="0"/>
    <xf numFmtId="0" fontId="37" fillId="44" borderId="1" applyNumberFormat="0" applyAlignment="0" applyProtection="0"/>
    <xf numFmtId="0" fontId="9" fillId="5" borderId="2" applyNumberFormat="0" applyAlignment="0" applyProtection="0"/>
    <xf numFmtId="167" fontId="0" fillId="0" borderId="0" applyFont="0" applyFill="0" applyBorder="0" applyAlignment="0" applyProtection="0"/>
    <xf numFmtId="0" fontId="38" fillId="45" borderId="0" applyNumberFormat="0" applyBorder="0" applyAlignment="0" applyProtection="0"/>
    <xf numFmtId="0" fontId="7" fillId="46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0" fillId="48" borderId="8" applyNumberFormat="0" applyFont="0" applyAlignment="0" applyProtection="0"/>
    <xf numFmtId="0" fontId="0" fillId="9" borderId="9" applyNumberFormat="0" applyFont="0" applyAlignment="0" applyProtection="0"/>
    <xf numFmtId="168" fontId="0" fillId="0" borderId="10">
      <alignment horizontal="right"/>
      <protection/>
    </xf>
    <xf numFmtId="168" fontId="0" fillId="0" borderId="10">
      <alignment horizontal="right"/>
      <protection/>
    </xf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2" borderId="11" applyNumberFormat="0" applyAlignment="0" applyProtection="0"/>
    <xf numFmtId="0" fontId="10" fillId="18" borderId="12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25" fillId="0" borderId="15" applyNumberFormat="0" applyFill="0" applyAlignment="0" applyProtection="0"/>
    <xf numFmtId="0" fontId="36" fillId="0" borderId="16" applyNumberFormat="0" applyFill="0" applyAlignment="0" applyProtection="0"/>
    <xf numFmtId="0" fontId="23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16" fillId="0" borderId="1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7" borderId="0" xfId="0" applyFont="1" applyFill="1" applyAlignment="1">
      <alignment/>
    </xf>
    <xf numFmtId="0" fontId="0" fillId="0" borderId="0" xfId="0" applyFont="1" applyAlignment="1">
      <alignment/>
    </xf>
    <xf numFmtId="0" fontId="0" fillId="7" borderId="0" xfId="0" applyFont="1" applyFill="1" applyAlignment="1">
      <alignment/>
    </xf>
    <xf numFmtId="0" fontId="20" fillId="7" borderId="0" xfId="0" applyFont="1" applyFill="1" applyAlignment="1">
      <alignment horizontal="center"/>
    </xf>
    <xf numFmtId="0" fontId="21" fillId="7" borderId="0" xfId="0" applyFont="1" applyFill="1" applyAlignment="1">
      <alignment/>
    </xf>
    <xf numFmtId="0" fontId="20" fillId="7" borderId="20" xfId="0" applyFont="1" applyFill="1" applyBorder="1" applyAlignment="1">
      <alignment horizontal="center"/>
    </xf>
    <xf numFmtId="0" fontId="0" fillId="5" borderId="21" xfId="0" applyFont="1" applyFill="1" applyBorder="1" applyAlignment="1" quotePrefix="1">
      <alignment horizontal="center" vertical="center" wrapText="1"/>
    </xf>
    <xf numFmtId="0" fontId="0" fillId="5" borderId="22" xfId="0" applyFont="1" applyFill="1" applyBorder="1" applyAlignment="1" quotePrefix="1">
      <alignment horizontal="centerContinuous"/>
    </xf>
    <xf numFmtId="0" fontId="0" fillId="5" borderId="23" xfId="0" applyFont="1" applyFill="1" applyBorder="1" applyAlignment="1">
      <alignment horizontal="centerContinuous"/>
    </xf>
    <xf numFmtId="0" fontId="0" fillId="5" borderId="24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/>
    </xf>
    <xf numFmtId="0" fontId="0" fillId="5" borderId="24" xfId="0" applyFont="1" applyFill="1" applyBorder="1" applyAlignment="1">
      <alignment/>
    </xf>
    <xf numFmtId="0" fontId="0" fillId="5" borderId="24" xfId="0" applyFont="1" applyFill="1" applyBorder="1" applyAlignment="1" quotePrefix="1">
      <alignment horizontal="center"/>
    </xf>
    <xf numFmtId="0" fontId="0" fillId="5" borderId="22" xfId="0" applyFont="1" applyFill="1" applyBorder="1" applyAlignment="1">
      <alignment/>
    </xf>
    <xf numFmtId="0" fontId="0" fillId="5" borderId="25" xfId="0" applyFont="1" applyFill="1" applyBorder="1" applyAlignment="1" quotePrefix="1">
      <alignment horizontal="center" vertical="center" wrapText="1"/>
    </xf>
    <xf numFmtId="0" fontId="0" fillId="5" borderId="26" xfId="0" applyFont="1" applyFill="1" applyBorder="1" applyAlignment="1" quotePrefix="1">
      <alignment horizontal="centerContinuous"/>
    </xf>
    <xf numFmtId="0" fontId="0" fillId="5" borderId="27" xfId="0" applyFont="1" applyFill="1" applyBorder="1" applyAlignment="1">
      <alignment horizontal="centerContinuous"/>
    </xf>
    <xf numFmtId="0" fontId="0" fillId="5" borderId="28" xfId="0" applyFont="1" applyFill="1" applyBorder="1" applyAlignment="1">
      <alignment horizontal="center" vertical="center" wrapText="1"/>
    </xf>
    <xf numFmtId="0" fontId="0" fillId="5" borderId="28" xfId="0" applyFont="1" applyFill="1" applyBorder="1" applyAlignment="1">
      <alignment horizontal="center"/>
    </xf>
    <xf numFmtId="0" fontId="0" fillId="5" borderId="28" xfId="0" applyFont="1" applyFill="1" applyBorder="1" applyAlignment="1" quotePrefix="1">
      <alignment horizontal="center"/>
    </xf>
    <xf numFmtId="0" fontId="0" fillId="5" borderId="29" xfId="0" applyFont="1" applyFill="1" applyBorder="1" applyAlignment="1" quotePrefix="1">
      <alignment horizontal="center"/>
    </xf>
    <xf numFmtId="0" fontId="0" fillId="5" borderId="30" xfId="0" applyFont="1" applyFill="1" applyBorder="1" applyAlignment="1">
      <alignment horizontal="center"/>
    </xf>
    <xf numFmtId="0" fontId="0" fillId="5" borderId="31" xfId="0" applyFont="1" applyFill="1" applyBorder="1" applyAlignment="1" quotePrefix="1">
      <alignment horizontal="center" vertical="center" wrapText="1"/>
    </xf>
    <xf numFmtId="0" fontId="0" fillId="5" borderId="32" xfId="0" applyFont="1" applyFill="1" applyBorder="1" applyAlignment="1" quotePrefix="1">
      <alignment horizontal="center"/>
    </xf>
    <xf numFmtId="0" fontId="0" fillId="5" borderId="32" xfId="0" applyFont="1" applyFill="1" applyBorder="1" applyAlignment="1">
      <alignment horizontal="center" vertical="center" wrapText="1"/>
    </xf>
    <xf numFmtId="0" fontId="0" fillId="5" borderId="32" xfId="0" applyFont="1" applyFill="1" applyBorder="1" applyAlignment="1">
      <alignment horizontal="center"/>
    </xf>
    <xf numFmtId="0" fontId="0" fillId="5" borderId="32" xfId="0" applyFont="1" applyFill="1" applyBorder="1" applyAlignment="1">
      <alignment/>
    </xf>
    <xf numFmtId="0" fontId="0" fillId="5" borderId="33" xfId="0" applyFont="1" applyFill="1" applyBorder="1" applyAlignment="1">
      <alignment/>
    </xf>
    <xf numFmtId="0" fontId="0" fillId="7" borderId="25" xfId="0" applyNumberFormat="1" applyFill="1" applyBorder="1" applyAlignment="1">
      <alignment horizontal="left"/>
    </xf>
    <xf numFmtId="164" fontId="0" fillId="7" borderId="28" xfId="0" applyNumberFormat="1" applyFont="1" applyFill="1" applyBorder="1" applyAlignment="1" quotePrefix="1">
      <alignment horizontal="right"/>
    </xf>
    <xf numFmtId="165" fontId="0" fillId="7" borderId="28" xfId="0" applyNumberFormat="1" applyFont="1" applyFill="1" applyBorder="1" applyAlignment="1" quotePrefix="1">
      <alignment horizontal="right"/>
    </xf>
    <xf numFmtId="166" fontId="0" fillId="7" borderId="28" xfId="0" applyNumberFormat="1" applyFont="1" applyFill="1" applyBorder="1" applyAlignment="1">
      <alignment horizontal="right"/>
    </xf>
    <xf numFmtId="165" fontId="0" fillId="7" borderId="29" xfId="0" applyNumberFormat="1" applyFont="1" applyFill="1" applyBorder="1" applyAlignment="1" quotePrefix="1">
      <alignment horizontal="right"/>
    </xf>
    <xf numFmtId="0" fontId="0" fillId="0" borderId="25" xfId="0" applyNumberFormat="1" applyBorder="1" applyAlignment="1">
      <alignment horizontal="left"/>
    </xf>
    <xf numFmtId="0" fontId="0" fillId="0" borderId="31" xfId="0" applyNumberFormat="1" applyBorder="1" applyAlignment="1">
      <alignment horizontal="left"/>
    </xf>
    <xf numFmtId="164" fontId="0" fillId="7" borderId="32" xfId="0" applyNumberFormat="1" applyFont="1" applyFill="1" applyBorder="1" applyAlignment="1" quotePrefix="1">
      <alignment horizontal="right"/>
    </xf>
    <xf numFmtId="165" fontId="0" fillId="7" borderId="32" xfId="0" applyNumberFormat="1" applyFont="1" applyFill="1" applyBorder="1" applyAlignment="1" quotePrefix="1">
      <alignment horizontal="right"/>
    </xf>
    <xf numFmtId="166" fontId="0" fillId="7" borderId="32" xfId="0" applyNumberFormat="1" applyFont="1" applyFill="1" applyBorder="1" applyAlignment="1">
      <alignment horizontal="right"/>
    </xf>
    <xf numFmtId="166" fontId="0" fillId="0" borderId="32" xfId="0" applyNumberFormat="1" applyFont="1" applyFill="1" applyBorder="1" applyAlignment="1">
      <alignment horizontal="right"/>
    </xf>
    <xf numFmtId="165" fontId="0" fillId="0" borderId="33" xfId="0" applyNumberFormat="1" applyFont="1" applyFill="1" applyBorder="1" applyAlignment="1" quotePrefix="1">
      <alignment horizontal="right"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total de higuera (miles de hectáreas)</a:t>
            </a:r>
          </a:p>
        </c:rich>
      </c:tx>
      <c:layout>
        <c:manualLayout>
          <c:xMode val="factor"/>
          <c:yMode val="factor"/>
          <c:x val="-0.055"/>
          <c:y val="0.024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25"/>
          <c:y val="0.13025"/>
          <c:w val="0.9385"/>
          <c:h val="0.842"/>
        </c:manualLayout>
      </c:layout>
      <c:lineChart>
        <c:grouping val="standard"/>
        <c:varyColors val="0"/>
        <c:ser>
          <c:idx val="0"/>
          <c:order val="0"/>
          <c:tx>
            <c:v>superficie higuera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'13.9.12.1.'!$A$10:$A$20</c:f>
              <c:numCache/>
            </c:numRef>
          </c:cat>
          <c:val>
            <c:numRef>
              <c:f>'13.9.12.1.'!$B$10:$B$20</c:f>
              <c:numCache/>
            </c:numRef>
          </c:val>
          <c:smooth val="0"/>
        </c:ser>
        <c:marker val="1"/>
        <c:axId val="11127571"/>
        <c:axId val="33039276"/>
      </c:lineChart>
      <c:catAx>
        <c:axId val="11127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39276"/>
        <c:crosses val="autoZero"/>
        <c:auto val="1"/>
        <c:lblOffset val="100"/>
        <c:tickLblSkip val="1"/>
        <c:noMultiLvlLbl val="0"/>
      </c:catAx>
      <c:valAx>
        <c:axId val="33039276"/>
        <c:scaling>
          <c:orientation val="minMax"/>
          <c:max val="22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27571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higuera (toneladas)</a:t>
            </a:r>
          </a:p>
        </c:rich>
      </c:tx>
      <c:layout>
        <c:manualLayout>
          <c:xMode val="factor"/>
          <c:yMode val="factor"/>
          <c:x val="-0.04825"/>
          <c:y val="0.016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"/>
          <c:y val="0.16775"/>
          <c:w val="0.9415"/>
          <c:h val="0.8065"/>
        </c:manualLayout>
      </c:layout>
      <c:lineChart>
        <c:grouping val="standard"/>
        <c:varyColors val="0"/>
        <c:ser>
          <c:idx val="0"/>
          <c:order val="0"/>
          <c:tx>
            <c:v>producción higuera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'13.9.12.1.'!$A$10:$A$20</c:f>
              <c:numCache/>
            </c:numRef>
          </c:cat>
          <c:val>
            <c:numRef>
              <c:f>'13.9.12.1.'!$F$10:$F$20</c:f>
              <c:numCache/>
            </c:numRef>
          </c:val>
          <c:smooth val="0"/>
        </c:ser>
        <c:marker val="1"/>
        <c:axId val="28918029"/>
        <c:axId val="58935670"/>
      </c:lineChart>
      <c:catAx>
        <c:axId val="28918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35670"/>
        <c:crosses val="autoZero"/>
        <c:auto val="1"/>
        <c:lblOffset val="100"/>
        <c:tickLblSkip val="1"/>
        <c:noMultiLvlLbl val="0"/>
      </c:catAx>
      <c:valAx>
        <c:axId val="58935670"/>
        <c:scaling>
          <c:orientation val="minMax"/>
          <c:max val="44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18029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higuera (miles de euros)</a:t>
            </a:r>
          </a:p>
        </c:rich>
      </c:tx>
      <c:layout>
        <c:manualLayout>
          <c:xMode val="factor"/>
          <c:yMode val="factor"/>
          <c:x val="-0.0385"/>
          <c:y val="0.004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35"/>
          <c:y val="0.12075"/>
          <c:w val="0.962"/>
          <c:h val="0.84375"/>
        </c:manualLayout>
      </c:layout>
      <c:lineChart>
        <c:grouping val="standard"/>
        <c:varyColors val="0"/>
        <c:ser>
          <c:idx val="0"/>
          <c:order val="0"/>
          <c:tx>
            <c:v>valor higuera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'13.9.12.1.'!$A$10:$A$20</c:f>
              <c:numCache/>
            </c:numRef>
          </c:cat>
          <c:val>
            <c:numRef>
              <c:f>'13.9.12.1.'!$H$10:$H$20</c:f>
              <c:numCache/>
            </c:numRef>
          </c:val>
          <c:smooth val="0"/>
        </c:ser>
        <c:marker val="1"/>
        <c:axId val="60658983"/>
        <c:axId val="9059936"/>
      </c:lineChart>
      <c:catAx>
        <c:axId val="60658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59936"/>
        <c:crosses val="autoZero"/>
        <c:auto val="1"/>
        <c:lblOffset val="100"/>
        <c:tickLblSkip val="1"/>
        <c:noMultiLvlLbl val="0"/>
      </c:catAx>
      <c:valAx>
        <c:axId val="90599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5898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21</xdr:row>
      <xdr:rowOff>0</xdr:rowOff>
    </xdr:from>
    <xdr:to>
      <xdr:col>8</xdr:col>
      <xdr:colOff>19050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161925" y="3962400"/>
        <a:ext cx="99441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46</xdr:row>
      <xdr:rowOff>142875</xdr:rowOff>
    </xdr:from>
    <xdr:to>
      <xdr:col>8</xdr:col>
      <xdr:colOff>38100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52400" y="8153400"/>
        <a:ext cx="997267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73</xdr:row>
      <xdr:rowOff>9525</xdr:rowOff>
    </xdr:from>
    <xdr:to>
      <xdr:col>8</xdr:col>
      <xdr:colOff>38100</xdr:colOff>
      <xdr:row>99</xdr:row>
      <xdr:rowOff>19050</xdr:rowOff>
    </xdr:to>
    <xdr:graphicFrame>
      <xdr:nvGraphicFramePr>
        <xdr:cNvPr id="3" name="Chart 3"/>
        <xdr:cNvGraphicFramePr/>
      </xdr:nvGraphicFramePr>
      <xdr:xfrm>
        <a:off x="142875" y="12392025"/>
        <a:ext cx="9982200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tabSelected="1" view="pageBreakPreview" zoomScale="75" zoomScaleNormal="75" zoomScaleSheetLayoutView="75" zoomScalePageLayoutView="0" workbookViewId="0" topLeftCell="A46">
      <selection activeCell="H20" sqref="H20"/>
    </sheetView>
  </sheetViews>
  <sheetFormatPr defaultColWidth="11.421875" defaultRowHeight="12.75"/>
  <cols>
    <col min="1" max="1" width="19.28125" style="4" customWidth="1"/>
    <col min="2" max="8" width="18.8515625" style="4" customWidth="1"/>
    <col min="9" max="9" width="11.140625" style="4" customWidth="1"/>
    <col min="10" max="17" width="12.00390625" style="4" customWidth="1"/>
    <col min="18" max="16384" width="11.421875" style="4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s="6" customFormat="1" ht="15">
      <c r="A3" s="5" t="s">
        <v>1</v>
      </c>
      <c r="B3" s="5"/>
      <c r="C3" s="5"/>
      <c r="D3" s="5"/>
      <c r="E3" s="5"/>
      <c r="F3" s="5"/>
      <c r="G3" s="5"/>
      <c r="H3" s="5"/>
    </row>
    <row r="4" spans="1:8" s="6" customFormat="1" ht="15">
      <c r="A4" s="5" t="s">
        <v>2</v>
      </c>
      <c r="B4" s="5"/>
      <c r="C4" s="5"/>
      <c r="D4" s="5"/>
      <c r="E4" s="5"/>
      <c r="F4" s="5"/>
      <c r="G4" s="5"/>
      <c r="H4" s="5"/>
    </row>
    <row r="5" spans="1:8" s="6" customFormat="1" ht="13.5" customHeight="1" thickBot="1">
      <c r="A5" s="7"/>
      <c r="B5" s="7"/>
      <c r="C5" s="7"/>
      <c r="D5" s="7"/>
      <c r="E5" s="7"/>
      <c r="F5" s="7"/>
      <c r="G5" s="7"/>
      <c r="H5" s="7"/>
    </row>
    <row r="6" spans="1:8" ht="18.75" customHeight="1">
      <c r="A6" s="8" t="s">
        <v>3</v>
      </c>
      <c r="B6" s="9" t="s">
        <v>4</v>
      </c>
      <c r="C6" s="10"/>
      <c r="D6" s="11" t="s">
        <v>5</v>
      </c>
      <c r="E6" s="12" t="s">
        <v>6</v>
      </c>
      <c r="F6" s="13"/>
      <c r="G6" s="14" t="s">
        <v>7</v>
      </c>
      <c r="H6" s="15"/>
    </row>
    <row r="7" spans="1:8" ht="18.75" customHeight="1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18.75" customHeight="1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18.75" customHeight="1" thickBot="1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 ht="21.75" customHeight="1">
      <c r="A10" s="30">
        <v>2003</v>
      </c>
      <c r="B10" s="31">
        <v>19.829</v>
      </c>
      <c r="C10" s="31">
        <v>19.784</v>
      </c>
      <c r="D10" s="32">
        <v>526.523</v>
      </c>
      <c r="E10" s="33">
        <v>22.00414476344521</v>
      </c>
      <c r="F10" s="31">
        <v>43.533</v>
      </c>
      <c r="G10" s="33">
        <v>102.28</v>
      </c>
      <c r="H10" s="34">
        <v>44525.55240000001</v>
      </c>
    </row>
    <row r="11" spans="1:8" ht="12.75">
      <c r="A11" s="30">
        <v>2004</v>
      </c>
      <c r="B11" s="31">
        <v>19.466</v>
      </c>
      <c r="C11" s="31">
        <v>18.061</v>
      </c>
      <c r="D11" s="32">
        <v>434.9</v>
      </c>
      <c r="E11" s="33">
        <v>22.865289851060293</v>
      </c>
      <c r="F11" s="31">
        <v>41.297</v>
      </c>
      <c r="G11" s="33">
        <v>121.66</v>
      </c>
      <c r="H11" s="34">
        <v>50241.930199999995</v>
      </c>
    </row>
    <row r="12" spans="1:8" ht="12.75">
      <c r="A12" s="30">
        <v>2005</v>
      </c>
      <c r="B12" s="31">
        <v>19.314</v>
      </c>
      <c r="C12" s="31">
        <v>17.58</v>
      </c>
      <c r="D12" s="32">
        <v>396.775</v>
      </c>
      <c r="E12" s="33">
        <v>20.076791808873722</v>
      </c>
      <c r="F12" s="31">
        <v>35.295</v>
      </c>
      <c r="G12" s="33">
        <v>126.28</v>
      </c>
      <c r="H12" s="34">
        <v>44570.526</v>
      </c>
    </row>
    <row r="13" spans="1:8" ht="12.75">
      <c r="A13" s="30">
        <v>2006</v>
      </c>
      <c r="B13" s="31">
        <v>12.332</v>
      </c>
      <c r="C13" s="31">
        <v>10.901</v>
      </c>
      <c r="D13" s="32">
        <v>355.331</v>
      </c>
      <c r="E13" s="33">
        <v>24.256490230254105</v>
      </c>
      <c r="F13" s="31">
        <v>26.442</v>
      </c>
      <c r="G13" s="33">
        <v>103.5</v>
      </c>
      <c r="H13" s="34">
        <v>27367.47</v>
      </c>
    </row>
    <row r="14" spans="1:8" ht="12.75">
      <c r="A14" s="30">
        <v>2007</v>
      </c>
      <c r="B14" s="31">
        <v>12.344</v>
      </c>
      <c r="C14" s="31">
        <v>10.747</v>
      </c>
      <c r="D14" s="32">
        <v>343.727</v>
      </c>
      <c r="E14" s="33">
        <v>24.10533172048013</v>
      </c>
      <c r="F14" s="31">
        <v>25.906</v>
      </c>
      <c r="G14" s="33">
        <v>131.86</v>
      </c>
      <c r="H14" s="34">
        <v>34159.651600000005</v>
      </c>
    </row>
    <row r="15" spans="1:8" ht="12.75">
      <c r="A15" s="30">
        <v>2008</v>
      </c>
      <c r="B15" s="31">
        <v>12.509</v>
      </c>
      <c r="C15" s="31">
        <v>11.054</v>
      </c>
      <c r="D15" s="32">
        <v>339.619</v>
      </c>
      <c r="E15" s="33">
        <v>27.888547132259816</v>
      </c>
      <c r="F15" s="31">
        <v>30.828</v>
      </c>
      <c r="G15" s="33">
        <v>110.91</v>
      </c>
      <c r="H15" s="34">
        <v>34191.3348</v>
      </c>
    </row>
    <row r="16" spans="1:8" ht="12.75">
      <c r="A16" s="30">
        <v>2009</v>
      </c>
      <c r="B16" s="31">
        <v>11.953</v>
      </c>
      <c r="C16" s="31">
        <v>10.438</v>
      </c>
      <c r="D16" s="32">
        <v>320.726</v>
      </c>
      <c r="E16" s="33">
        <v>27.898064763364626</v>
      </c>
      <c r="F16" s="31">
        <v>29.12</v>
      </c>
      <c r="G16" s="33">
        <v>99.16</v>
      </c>
      <c r="H16" s="34">
        <v>28875.392</v>
      </c>
    </row>
    <row r="17" spans="1:8" ht="12.75">
      <c r="A17" s="30">
        <v>2010</v>
      </c>
      <c r="B17" s="31">
        <v>11.953</v>
      </c>
      <c r="C17" s="31">
        <v>10.052</v>
      </c>
      <c r="D17" s="32">
        <v>320.726</v>
      </c>
      <c r="E17" s="33">
        <v>28.969359331476326</v>
      </c>
      <c r="F17" s="31">
        <v>29.12</v>
      </c>
      <c r="G17" s="33">
        <v>133.04</v>
      </c>
      <c r="H17" s="34">
        <v>38741.248</v>
      </c>
    </row>
    <row r="18" spans="1:8" ht="12.75">
      <c r="A18" s="35">
        <v>2011</v>
      </c>
      <c r="B18" s="31">
        <v>11.761</v>
      </c>
      <c r="C18" s="31">
        <v>10.05</v>
      </c>
      <c r="D18" s="32">
        <v>303.339</v>
      </c>
      <c r="E18" s="33">
        <v>28.926368159203978</v>
      </c>
      <c r="F18" s="31">
        <v>29.071</v>
      </c>
      <c r="G18" s="33">
        <v>116.74</v>
      </c>
      <c r="H18" s="34">
        <v>33937.4854</v>
      </c>
    </row>
    <row r="19" spans="1:8" ht="12.75">
      <c r="A19" s="35">
        <v>2012</v>
      </c>
      <c r="B19" s="31">
        <v>12.294</v>
      </c>
      <c r="C19" s="31">
        <v>10.602</v>
      </c>
      <c r="D19" s="32">
        <v>281.254</v>
      </c>
      <c r="E19" s="33">
        <v>21.962837200528202</v>
      </c>
      <c r="F19" s="31">
        <v>23.285</v>
      </c>
      <c r="G19" s="33">
        <v>135.19</v>
      </c>
      <c r="H19" s="34">
        <v>31478.991500000004</v>
      </c>
    </row>
    <row r="20" spans="1:8" ht="13.5" thickBot="1">
      <c r="A20" s="36">
        <v>2013</v>
      </c>
      <c r="B20" s="37">
        <v>12.411</v>
      </c>
      <c r="C20" s="37">
        <v>10.693</v>
      </c>
      <c r="D20" s="38">
        <v>261.195</v>
      </c>
      <c r="E20" s="39">
        <f>+F20/C20*10</f>
        <v>28.461610399326666</v>
      </c>
      <c r="F20" s="37">
        <v>30.434</v>
      </c>
      <c r="G20" s="40">
        <v>107.92</v>
      </c>
      <c r="H20" s="41">
        <f>F20*G20*10</f>
        <v>32844.3728</v>
      </c>
    </row>
  </sheetData>
  <sheetProtection/>
  <mergeCells count="5">
    <mergeCell ref="A1:H1"/>
    <mergeCell ref="A3:H3"/>
    <mergeCell ref="A4:H4"/>
    <mergeCell ref="A6:A9"/>
    <mergeCell ref="D6:D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2015-02-03T16:37:14Z</dcterms:created>
  <dcterms:modified xsi:type="dcterms:W3CDTF">2015-02-03T16:37:35Z</dcterms:modified>
  <cp:category/>
  <cp:version/>
  <cp:contentType/>
  <cp:contentStatus/>
</cp:coreProperties>
</file>