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9.11.1.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'13.9.11.1.'!$A$1:$I$101</definedName>
    <definedName name="balan.xls" hidden="1">'[5]7.24'!$D$6:$D$27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<sst xmlns="http://schemas.openxmlformats.org/spreadsheetml/2006/main" count="23" uniqueCount="22">
  <si>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</si>
  <si>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13.9.11.1. FRUTALES DE FRUTO FRESCO NO CÍTRICOS-CIRUELO: </t>
  </si>
  <si>
    <t>Serie histórica 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</si>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</sst>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_;\–#,##0.0__;0.0__;@__"/>
    <numFmt numFmtId="165" formatCode="#,##0__;\–#,##0__;0__;@__"/>
    <numFmt numFmtId="166" formatCode="#,##0.0_);\(#,##0.0\)"/>
    <numFmt numFmtId="167" formatCode="_-* #,##0.00\ [$€]_-;\-* #,##0.00\ [$€]_-;_-* &quot;-&quot;??\ [$€]_-;_-@_-"/>
    <numFmt numFmtId="168" formatCode="#,##0;\(0.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/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/>
      <top/>
      <bottom style="thin">
        <color indexed="60"/>
      </bottom>
    </border>
    <border>
      <left/>
      <right style="thin">
        <color indexed="60"/>
      </right>
      <top/>
      <bottom style="thin">
        <color indexed="60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</borders>
  <cellStyleXfs count="10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5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0" borderId="0" applyNumberFormat="0" applyBorder="0" applyAlignment="0" applyProtection="0"/>
    <xf numFmtId="0" fontId="31" fillId="23" borderId="0" applyNumberFormat="0" applyBorder="0" applyAlignment="0" applyProtection="0"/>
    <xf numFmtId="0" fontId="17" fillId="15" borderId="0" applyNumberFormat="0" applyBorder="0" applyAlignment="0" applyProtection="0"/>
    <xf numFmtId="0" fontId="31" fillId="24" borderId="0" applyNumberFormat="0" applyBorder="0" applyAlignment="0" applyProtection="0"/>
    <xf numFmtId="0" fontId="17" fillId="5" borderId="0" applyNumberFormat="0" applyBorder="0" applyAlignment="0" applyProtection="0"/>
    <xf numFmtId="0" fontId="31" fillId="25" borderId="0" applyNumberFormat="0" applyBorder="0" applyAlignment="0" applyProtection="0"/>
    <xf numFmtId="0" fontId="17" fillId="18" borderId="0" applyNumberFormat="0" applyBorder="0" applyAlignment="0" applyProtection="0"/>
    <xf numFmtId="0" fontId="31" fillId="26" borderId="0" applyNumberFormat="0" applyBorder="0" applyAlignment="0" applyProtection="0"/>
    <xf numFmtId="0" fontId="17" fillId="20" borderId="0" applyNumberFormat="0" applyBorder="0" applyAlignment="0" applyProtection="0"/>
    <xf numFmtId="0" fontId="31" fillId="27" borderId="0" applyNumberFormat="0" applyBorder="0" applyAlignment="0" applyProtection="0"/>
    <xf numFmtId="0" fontId="17" fillId="28" borderId="0" applyNumberFormat="0" applyBorder="0" applyAlignment="0" applyProtection="0"/>
    <xf numFmtId="0" fontId="31" fillId="29" borderId="0" applyNumberFormat="0" applyBorder="0" applyAlignment="0" applyProtection="0"/>
    <xf numFmtId="0" fontId="17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13" borderId="0" applyNumberFormat="0" applyBorder="0" applyAlignment="0" applyProtection="0"/>
    <xf numFmtId="0" fontId="33" fillId="32" borderId="1" applyNumberFormat="0" applyAlignment="0" applyProtection="0"/>
    <xf numFmtId="0" fontId="11" fillId="18" borderId="2" applyNumberFormat="0" applyAlignment="0" applyProtection="0"/>
    <xf numFmtId="0" fontId="34" fillId="33" borderId="3" applyNumberFormat="0" applyAlignment="0" applyProtection="0"/>
    <xf numFmtId="0" fontId="13" fillId="34" borderId="4" applyNumberFormat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22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17" fillId="37" borderId="0" applyNumberFormat="0" applyBorder="0" applyAlignment="0" applyProtection="0"/>
    <xf numFmtId="0" fontId="31" fillId="38" borderId="0" applyNumberFormat="0" applyBorder="0" applyAlignment="0" applyProtection="0"/>
    <xf numFmtId="0" fontId="17" fillId="34" borderId="0" applyNumberFormat="0" applyBorder="0" applyAlignment="0" applyProtection="0"/>
    <xf numFmtId="0" fontId="31" fillId="39" borderId="0" applyNumberFormat="0" applyBorder="0" applyAlignment="0" applyProtection="0"/>
    <xf numFmtId="0" fontId="17" fillId="40" borderId="0" applyNumberFormat="0" applyBorder="0" applyAlignment="0" applyProtection="0"/>
    <xf numFmtId="0" fontId="31" fillId="41" borderId="0" applyNumberFormat="0" applyBorder="0" applyAlignment="0" applyProtection="0"/>
    <xf numFmtId="0" fontId="17" fillId="42" borderId="0" applyNumberFormat="0" applyBorder="0" applyAlignment="0" applyProtection="0"/>
    <xf numFmtId="0" fontId="31" fillId="43" borderId="0" applyNumberFormat="0" applyBorder="0" applyAlignment="0" applyProtection="0"/>
    <xf numFmtId="0" fontId="17" fillId="30" borderId="0" applyNumberFormat="0" applyBorder="0" applyAlignment="0" applyProtection="0"/>
    <xf numFmtId="0" fontId="37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38" fillId="45" borderId="0" applyNumberFormat="0" applyBorder="0" applyAlignment="0" applyProtection="0"/>
    <xf numFmtId="0" fontId="7" fillId="46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0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11" applyNumberFormat="0" applyAlignment="0" applyProtection="0"/>
    <xf numFmtId="0" fontId="10" fillId="18" borderId="12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25" fillId="0" borderId="15" applyNumberFormat="0" applyFill="0" applyAlignment="0" applyProtection="0"/>
    <xf numFmtId="0" fontId="36" fillId="0" borderId="16" applyNumberFormat="0" applyFill="0" applyAlignment="0" applyProtection="0"/>
    <xf numFmtId="0" fontId="23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16" fillId="0" borderId="1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7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0" fillId="7" borderId="20" xfId="0" applyFont="1" applyFill="1" applyBorder="1" applyAlignment="1">
      <alignment horizontal="centerContinuous"/>
    </xf>
    <xf numFmtId="0" fontId="21" fillId="7" borderId="20" xfId="0" applyFont="1" applyFill="1" applyBorder="1" applyAlignment="1">
      <alignment horizontal="centerContinuous"/>
    </xf>
    <xf numFmtId="0" fontId="0" fillId="5" borderId="21" xfId="0" applyFont="1" applyFill="1" applyBorder="1" applyAlignment="1" quotePrefix="1">
      <alignment horizontal="center" vertical="center" wrapText="1"/>
    </xf>
    <xf numFmtId="0" fontId="0" fillId="5" borderId="22" xfId="0" applyFont="1" applyFill="1" applyBorder="1" applyAlignment="1" quotePrefix="1">
      <alignment horizontal="centerContinuous" vertical="center"/>
    </xf>
    <xf numFmtId="0" fontId="0" fillId="5" borderId="23" xfId="0" applyFont="1" applyFill="1" applyBorder="1" applyAlignment="1">
      <alignment horizontal="centerContinuous" vertical="center"/>
    </xf>
    <xf numFmtId="0" fontId="0" fillId="5" borderId="24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vertical="center"/>
    </xf>
    <xf numFmtId="0" fontId="0" fillId="5" borderId="24" xfId="0" applyFont="1" applyFill="1" applyBorder="1" applyAlignment="1" quotePrefix="1">
      <alignment horizontal="center" vertical="center"/>
    </xf>
    <xf numFmtId="0" fontId="0" fillId="5" borderId="22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5" borderId="25" xfId="0" applyFont="1" applyFill="1" applyBorder="1" applyAlignment="1" quotePrefix="1">
      <alignment horizontal="center" vertical="center" wrapText="1"/>
    </xf>
    <xf numFmtId="0" fontId="0" fillId="5" borderId="26" xfId="0" applyFont="1" applyFill="1" applyBorder="1" applyAlignment="1" quotePrefix="1">
      <alignment horizontal="centerContinuous" vertical="center"/>
    </xf>
    <xf numFmtId="0" fontId="0" fillId="5" borderId="27" xfId="0" applyFont="1" applyFill="1" applyBorder="1" applyAlignment="1">
      <alignment horizontal="centerContinuous" vertical="center"/>
    </xf>
    <xf numFmtId="0" fontId="0" fillId="5" borderId="28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/>
    </xf>
    <xf numFmtId="0" fontId="0" fillId="5" borderId="28" xfId="0" applyFont="1" applyFill="1" applyBorder="1" applyAlignment="1" quotePrefix="1">
      <alignment horizontal="center" vertical="center"/>
    </xf>
    <xf numFmtId="0" fontId="0" fillId="5" borderId="29" xfId="0" applyFont="1" applyFill="1" applyBorder="1" applyAlignment="1" quotePrefix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 quotePrefix="1">
      <alignment horizontal="center" vertical="center" wrapText="1"/>
    </xf>
    <xf numFmtId="0" fontId="0" fillId="5" borderId="32" xfId="0" applyFont="1" applyFill="1" applyBorder="1" applyAlignment="1" quotePrefix="1">
      <alignment horizontal="center" vertical="center"/>
    </xf>
    <xf numFmtId="0" fontId="0" fillId="5" borderId="32" xfId="0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vertical="center"/>
    </xf>
    <xf numFmtId="0" fontId="0" fillId="5" borderId="33" xfId="0" applyFont="1" applyFill="1" applyBorder="1" applyAlignment="1">
      <alignment vertical="center"/>
    </xf>
    <xf numFmtId="0" fontId="0" fillId="0" borderId="25" xfId="0" applyFont="1" applyBorder="1" applyAlignment="1">
      <alignment horizontal="left"/>
    </xf>
    <xf numFmtId="164" fontId="0" fillId="7" borderId="28" xfId="0" applyNumberFormat="1" applyFont="1" applyFill="1" applyBorder="1" applyAlignment="1" quotePrefix="1">
      <alignment horizontal="right"/>
    </xf>
    <xf numFmtId="165" fontId="0" fillId="7" borderId="28" xfId="0" applyNumberFormat="1" applyFont="1" applyFill="1" applyBorder="1" applyAlignment="1" quotePrefix="1">
      <alignment horizontal="right"/>
    </xf>
    <xf numFmtId="166" fontId="0" fillId="7" borderId="28" xfId="0" applyNumberFormat="1" applyFont="1" applyFill="1" applyBorder="1" applyAlignment="1">
      <alignment horizontal="right"/>
    </xf>
    <xf numFmtId="165" fontId="0" fillId="7" borderId="29" xfId="0" applyNumberFormat="1" applyFont="1" applyFill="1" applyBorder="1" applyAlignment="1" quotePrefix="1">
      <alignment horizontal="right"/>
    </xf>
    <xf numFmtId="166" fontId="0" fillId="7" borderId="0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164" fontId="0" fillId="7" borderId="32" xfId="0" applyNumberFormat="1" applyFont="1" applyFill="1" applyBorder="1" applyAlignment="1" quotePrefix="1">
      <alignment horizontal="right"/>
    </xf>
    <xf numFmtId="165" fontId="0" fillId="7" borderId="32" xfId="0" applyNumberFormat="1" applyFont="1" applyFill="1" applyBorder="1" applyAlignment="1" quotePrefix="1">
      <alignment horizontal="right"/>
    </xf>
    <xf numFmtId="166" fontId="0" fillId="7" borderId="32" xfId="0" applyNumberFormat="1" applyFont="1" applyFill="1" applyBorder="1" applyAlignment="1">
      <alignment horizontal="right"/>
    </xf>
    <xf numFmtId="166" fontId="0" fillId="0" borderId="32" xfId="0" applyNumberFormat="1" applyFont="1" applyFill="1" applyBorder="1" applyAlignment="1">
      <alignment horizontal="right"/>
    </xf>
    <xf numFmtId="165" fontId="0" fillId="0" borderId="33" xfId="0" applyNumberFormat="1" applyFont="1" applyFill="1" applyBorder="1" applyAlignment="1" quotePrefix="1">
      <alignment horizontal="right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total de ciruelo (miles de hectáreas)</a:t>
            </a:r>
          </a:p>
        </c:rich>
      </c:tx>
      <c:layout>
        <c:manualLayout>
          <c:xMode val="factor"/>
          <c:yMode val="factor"/>
          <c:x val="-0.09"/>
          <c:y val="0.039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05"/>
          <c:y val="0.13625"/>
          <c:w val="0.94475"/>
          <c:h val="0.84225"/>
        </c:manualLayout>
      </c:layout>
      <c:lineChart>
        <c:grouping val="standard"/>
        <c:varyColors val="0"/>
        <c:ser>
          <c:idx val="0"/>
          <c:order val="0"/>
          <c:tx>
            <c:v>superficie ciruelo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'13.9.11.1.'!$A$10:$A$20</c:f>
              <c:numCache/>
            </c:numRef>
          </c:cat>
          <c:val>
            <c:numRef>
              <c:f>'13.9.11.1.'!$B$10:$B$20</c:f>
              <c:numCache/>
            </c:numRef>
          </c:val>
          <c:smooth val="0"/>
        </c:ser>
        <c:marker val="1"/>
        <c:axId val="61824220"/>
        <c:axId val="19547069"/>
      </c:lineChart>
      <c:catAx>
        <c:axId val="6182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7069"/>
        <c:crosses val="autoZero"/>
        <c:auto val="1"/>
        <c:lblOffset val="100"/>
        <c:tickLblSkip val="1"/>
        <c:noMultiLvlLbl val="0"/>
      </c:catAx>
      <c:valAx>
        <c:axId val="19547069"/>
        <c:scaling>
          <c:orientation val="minMax"/>
          <c:min val="1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2422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ciruelo (miles de toneladas)</a:t>
            </a:r>
          </a:p>
        </c:rich>
      </c:tx>
      <c:layout>
        <c:manualLayout>
          <c:xMode val="factor"/>
          <c:yMode val="factor"/>
          <c:x val="-0.0815"/>
          <c:y val="0.029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775"/>
          <c:y val="0.161"/>
          <c:w val="0.9455"/>
          <c:h val="0.81325"/>
        </c:manualLayout>
      </c:layout>
      <c:lineChart>
        <c:grouping val="standard"/>
        <c:varyColors val="0"/>
        <c:ser>
          <c:idx val="0"/>
          <c:order val="0"/>
          <c:tx>
            <c:v>producción Ciruelo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'13.9.11.1.'!$A$10:$A$20</c:f>
              <c:numCache/>
            </c:numRef>
          </c:cat>
          <c:val>
            <c:numRef>
              <c:f>'13.9.11.1.'!$F$10:$F$20</c:f>
              <c:numCache/>
            </c:numRef>
          </c:val>
          <c:smooth val="0"/>
        </c:ser>
        <c:marker val="1"/>
        <c:axId val="41705894"/>
        <c:axId val="39808727"/>
      </c:lineChart>
      <c:catAx>
        <c:axId val="417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08727"/>
        <c:crosses val="autoZero"/>
        <c:auto val="1"/>
        <c:lblOffset val="100"/>
        <c:tickLblSkip val="1"/>
        <c:noMultiLvlLbl val="0"/>
      </c:catAx>
      <c:valAx>
        <c:axId val="39808727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0589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ciruelo (miles de euros)</a:t>
            </a:r>
          </a:p>
        </c:rich>
      </c:tx>
      <c:layout>
        <c:manualLayout>
          <c:xMode val="factor"/>
          <c:yMode val="factor"/>
          <c:x val="-0.06875"/>
          <c:y val="0.029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875"/>
          <c:y val="0.21025"/>
          <c:w val="0.96075"/>
          <c:h val="0.764"/>
        </c:manualLayout>
      </c:layout>
      <c:lineChart>
        <c:grouping val="standard"/>
        <c:varyColors val="0"/>
        <c:ser>
          <c:idx val="0"/>
          <c:order val="0"/>
          <c:tx>
            <c:v>valor Ciruelo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'13.9.11.1.'!$A$10:$A$20</c:f>
              <c:numCache/>
            </c:numRef>
          </c:cat>
          <c:val>
            <c:numRef>
              <c:f>'13.9.11.1.'!$H$10:$H$20</c:f>
              <c:numCache/>
            </c:numRef>
          </c:val>
          <c:smooth val="0"/>
        </c:ser>
        <c:marker val="1"/>
        <c:axId val="22734224"/>
        <c:axId val="3281425"/>
      </c:lineChart>
      <c:catAx>
        <c:axId val="2273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425"/>
        <c:crosses val="autoZero"/>
        <c:auto val="1"/>
        <c:lblOffset val="100"/>
        <c:tickLblSkip val="1"/>
        <c:noMultiLvlLbl val="0"/>
      </c:catAx>
      <c:valAx>
        <c:axId val="3281425"/>
        <c:scaling>
          <c:orientation val="minMax"/>
          <c:min val="5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34224"/>
        <c:crossesAt val="1"/>
        <c:crossBetween val="between"/>
        <c:dispUnits/>
        <c:majorUnit val="15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23</xdr:row>
      <xdr:rowOff>85725</xdr:rowOff>
    </xdr:from>
    <xdr:to>
      <xdr:col>7</xdr:col>
      <xdr:colOff>1104900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161925" y="4505325"/>
        <a:ext cx="105537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48</xdr:row>
      <xdr:rowOff>152400</xdr:rowOff>
    </xdr:from>
    <xdr:to>
      <xdr:col>7</xdr:col>
      <xdr:colOff>1104900</xdr:colOff>
      <xdr:row>73</xdr:row>
      <xdr:rowOff>85725</xdr:rowOff>
    </xdr:to>
    <xdr:graphicFrame>
      <xdr:nvGraphicFramePr>
        <xdr:cNvPr id="2" name="Chart 2"/>
        <xdr:cNvGraphicFramePr/>
      </xdr:nvGraphicFramePr>
      <xdr:xfrm>
        <a:off x="123825" y="8620125"/>
        <a:ext cx="105918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75</xdr:row>
      <xdr:rowOff>9525</xdr:rowOff>
    </xdr:from>
    <xdr:to>
      <xdr:col>7</xdr:col>
      <xdr:colOff>1171575</xdr:colOff>
      <xdr:row>99</xdr:row>
      <xdr:rowOff>95250</xdr:rowOff>
    </xdr:to>
    <xdr:graphicFrame>
      <xdr:nvGraphicFramePr>
        <xdr:cNvPr id="3" name="Chart 3"/>
        <xdr:cNvGraphicFramePr/>
      </xdr:nvGraphicFramePr>
      <xdr:xfrm>
        <a:off x="142875" y="12849225"/>
        <a:ext cx="10639425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tabSelected="1" view="pageBreakPreview" zoomScale="75" zoomScaleNormal="75" zoomScaleSheetLayoutView="75" zoomScalePageLayoutView="0" workbookViewId="0" topLeftCell="A1">
      <selection activeCell="H21" sqref="H21"/>
    </sheetView>
  </sheetViews>
  <sheetFormatPr defaultColWidth="11.421875" defaultRowHeight="12.75"/>
  <cols>
    <col min="1" max="1" width="24.140625" style="15" customWidth="1"/>
    <col min="2" max="8" width="20.00390625" style="15" customWidth="1"/>
    <col min="9" max="16384" width="11.42187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5.75" thickBot="1">
      <c r="A5" s="5"/>
      <c r="B5" s="6"/>
      <c r="C5" s="6"/>
      <c r="D5" s="6"/>
      <c r="E5" s="6"/>
      <c r="F5" s="6"/>
      <c r="G5" s="6"/>
      <c r="H5" s="6"/>
    </row>
    <row r="6" spans="1:8" ht="21.75" customHeight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21.75" customHeight="1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21.75" customHeight="1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21.75" customHeight="1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9" ht="18" customHeight="1">
      <c r="A10" s="30">
        <v>2003</v>
      </c>
      <c r="B10" s="31">
        <v>20.369</v>
      </c>
      <c r="C10" s="31">
        <v>19.052</v>
      </c>
      <c r="D10" s="32">
        <v>711.837</v>
      </c>
      <c r="E10" s="33">
        <v>120.88704597942473</v>
      </c>
      <c r="F10" s="31">
        <v>230.314</v>
      </c>
      <c r="G10" s="33">
        <v>61.78</v>
      </c>
      <c r="H10" s="34">
        <v>142287.98919999998</v>
      </c>
      <c r="I10" s="35"/>
    </row>
    <row r="11" spans="1:9" ht="12.75">
      <c r="A11" s="30">
        <v>2004</v>
      </c>
      <c r="B11" s="31">
        <v>19.57</v>
      </c>
      <c r="C11" s="31">
        <v>18.194000000000003</v>
      </c>
      <c r="D11" s="32">
        <v>723.811</v>
      </c>
      <c r="E11" s="33">
        <v>80.04342090799163</v>
      </c>
      <c r="F11" s="31">
        <v>145.631</v>
      </c>
      <c r="G11" s="33">
        <v>66.24</v>
      </c>
      <c r="H11" s="34">
        <v>96465.97439999999</v>
      </c>
      <c r="I11" s="35"/>
    </row>
    <row r="12" spans="1:9" ht="12.75">
      <c r="A12" s="30">
        <v>2005</v>
      </c>
      <c r="B12" s="31">
        <v>20.971</v>
      </c>
      <c r="C12" s="31">
        <v>18.842</v>
      </c>
      <c r="D12" s="32">
        <v>663.95</v>
      </c>
      <c r="E12" s="33">
        <v>133.64398683791532</v>
      </c>
      <c r="F12" s="31">
        <v>251.812</v>
      </c>
      <c r="G12" s="33">
        <v>36.65</v>
      </c>
      <c r="H12" s="34">
        <v>92289.098</v>
      </c>
      <c r="I12" s="35"/>
    </row>
    <row r="13" spans="1:9" ht="12.75">
      <c r="A13" s="30">
        <v>2006</v>
      </c>
      <c r="B13" s="31">
        <v>20.52</v>
      </c>
      <c r="C13" s="31">
        <v>18.912</v>
      </c>
      <c r="D13" s="32">
        <v>651.874</v>
      </c>
      <c r="E13" s="33">
        <v>94.49291455160746</v>
      </c>
      <c r="F13" s="31">
        <v>178.705</v>
      </c>
      <c r="G13" s="33">
        <v>57.58</v>
      </c>
      <c r="H13" s="34">
        <v>102898.33899999999</v>
      </c>
      <c r="I13" s="35"/>
    </row>
    <row r="14" spans="1:9" ht="12.75">
      <c r="A14" s="30">
        <v>2007</v>
      </c>
      <c r="B14" s="31">
        <v>20.101</v>
      </c>
      <c r="C14" s="31">
        <v>18.348</v>
      </c>
      <c r="D14" s="32">
        <v>614.127</v>
      </c>
      <c r="E14" s="33">
        <v>109.76237192064531</v>
      </c>
      <c r="F14" s="31">
        <v>201.392</v>
      </c>
      <c r="G14" s="33">
        <v>51.8</v>
      </c>
      <c r="H14" s="34">
        <v>104321.05599999998</v>
      </c>
      <c r="I14" s="35"/>
    </row>
    <row r="15" spans="1:9" ht="12.75">
      <c r="A15" s="30">
        <v>2008</v>
      </c>
      <c r="B15" s="31">
        <v>18.695</v>
      </c>
      <c r="C15" s="31">
        <v>16.961</v>
      </c>
      <c r="D15" s="32">
        <v>627.781</v>
      </c>
      <c r="E15" s="33">
        <v>117.29732916691233</v>
      </c>
      <c r="F15" s="31">
        <v>198.948</v>
      </c>
      <c r="G15" s="33">
        <v>52.01</v>
      </c>
      <c r="H15" s="34">
        <v>103472.8548</v>
      </c>
      <c r="I15" s="35"/>
    </row>
    <row r="16" spans="1:9" ht="12.75">
      <c r="A16" s="30">
        <v>2009</v>
      </c>
      <c r="B16" s="31">
        <v>18.489</v>
      </c>
      <c r="C16" s="31">
        <v>16.938</v>
      </c>
      <c r="D16" s="32">
        <v>592.467</v>
      </c>
      <c r="E16" s="33">
        <v>137.430629354115</v>
      </c>
      <c r="F16" s="31">
        <v>232.78</v>
      </c>
      <c r="G16" s="33">
        <v>45.74</v>
      </c>
      <c r="H16" s="34">
        <v>106473.572</v>
      </c>
      <c r="I16" s="35"/>
    </row>
    <row r="17" spans="1:9" ht="12.75">
      <c r="A17" s="30">
        <v>2010</v>
      </c>
      <c r="B17" s="31">
        <v>18.489</v>
      </c>
      <c r="C17" s="31">
        <v>15.262</v>
      </c>
      <c r="D17" s="32">
        <v>592.467</v>
      </c>
      <c r="E17" s="33">
        <v>152.5226051631503</v>
      </c>
      <c r="F17" s="31">
        <v>232.78</v>
      </c>
      <c r="G17" s="33">
        <v>56.43</v>
      </c>
      <c r="H17" s="34">
        <v>131357.75400000002</v>
      </c>
      <c r="I17" s="35"/>
    </row>
    <row r="18" spans="1:9" ht="12.75">
      <c r="A18" s="30">
        <v>2011</v>
      </c>
      <c r="B18" s="31">
        <v>17.086</v>
      </c>
      <c r="C18" s="31">
        <v>15.512</v>
      </c>
      <c r="D18" s="32">
        <v>572.944</v>
      </c>
      <c r="E18" s="33">
        <v>148.8376740587932</v>
      </c>
      <c r="F18" s="31">
        <v>230.877</v>
      </c>
      <c r="G18" s="33">
        <v>47.13</v>
      </c>
      <c r="H18" s="34">
        <v>108812.33010000002</v>
      </c>
      <c r="I18" s="35"/>
    </row>
    <row r="19" spans="1:9" ht="12.75">
      <c r="A19" s="36">
        <v>2012</v>
      </c>
      <c r="B19" s="31">
        <v>16.687</v>
      </c>
      <c r="C19" s="31">
        <v>15.102</v>
      </c>
      <c r="D19" s="32">
        <v>546.764</v>
      </c>
      <c r="E19" s="33">
        <v>139.53516090584029</v>
      </c>
      <c r="F19" s="31">
        <v>210.726</v>
      </c>
      <c r="G19" s="33">
        <v>49.49</v>
      </c>
      <c r="H19" s="34">
        <v>104288.29740000001</v>
      </c>
      <c r="I19" s="35"/>
    </row>
    <row r="20" spans="1:9" ht="13.5" thickBot="1">
      <c r="A20" s="37">
        <v>2013</v>
      </c>
      <c r="B20" s="38">
        <v>16.614</v>
      </c>
      <c r="C20" s="38">
        <v>14.769</v>
      </c>
      <c r="D20" s="39">
        <v>539.087</v>
      </c>
      <c r="E20" s="40">
        <f>F20/C20*10</f>
        <v>116.69849008057417</v>
      </c>
      <c r="F20" s="38">
        <v>172.352</v>
      </c>
      <c r="G20" s="41">
        <v>67.32</v>
      </c>
      <c r="H20" s="42">
        <f>F20*G20*10</f>
        <v>116027.3664</v>
      </c>
      <c r="I20" s="35"/>
    </row>
  </sheetData>
  <sheetProtection/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2015-02-03T16:35:38Z</dcterms:created>
  <dcterms:modified xsi:type="dcterms:W3CDTF">2015-02-03T16:35:56Z</dcterms:modified>
  <cp:category/>
  <cp:version/>
  <cp:contentType/>
  <cp:contentStatus/>
</cp:coreProperties>
</file>