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8.3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'13.8.3.1'!$A$1:$H$99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<sst xmlns="http://schemas.openxmlformats.org/spreadsheetml/2006/main" count="22" uniqueCount="21">
  <si>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</si>
  <si>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13.8.3.1. CÍTRICOS-MANDARINO: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</si>
  <si>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</si>
  <si>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</si>
  <si>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</si>
  <si>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</si>
  <si>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</si>
  <si>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</si>
  <si>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</si>
  <si>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</si>
  <si>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</si>
  <si>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</si>
  <si>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</si>
  <si>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</si>
  <si>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</si>
  <si>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</si>
  <si>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</si>
  <si>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</si>
  <si>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</si>
  <si>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</si>
  <si>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 xml:space="preserve">  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</si>
</sst>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7" borderId="20" xfId="0" applyFont="1" applyFill="1" applyBorder="1" applyAlignment="1">
      <alignment horizontal="centerContinuous"/>
    </xf>
    <xf numFmtId="0" fontId="21" fillId="7" borderId="20" xfId="0" applyFont="1" applyFill="1" applyBorder="1" applyAlignment="1">
      <alignment horizontal="centerContinuous"/>
    </xf>
    <xf numFmtId="0" fontId="21" fillId="0" borderId="0" xfId="0" applyFont="1" applyAlignment="1">
      <alignment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/>
    </xf>
    <xf numFmtId="0" fontId="0" fillId="5" borderId="24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 wrapText="1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 wrapText="1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 quotePrefix="1">
      <alignment horizontal="center" vertical="center" wrapText="1"/>
    </xf>
    <xf numFmtId="0" fontId="0" fillId="5" borderId="33" xfId="0" applyFont="1" applyFill="1" applyBorder="1" applyAlignment="1" quotePrefix="1">
      <alignment horizontal="center" vertical="center" wrapText="1"/>
    </xf>
    <xf numFmtId="0" fontId="0" fillId="7" borderId="25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5" fontId="0" fillId="7" borderId="28" xfId="0" applyNumberFormat="1" applyFont="1" applyFill="1" applyBorder="1" applyAlignment="1" applyProtection="1">
      <alignment horizontal="right"/>
      <protection/>
    </xf>
    <xf numFmtId="165" fontId="0" fillId="7" borderId="0" xfId="0" applyNumberFormat="1" applyFont="1" applyFill="1" applyBorder="1" applyAlignment="1" applyProtection="1">
      <alignment horizontal="right"/>
      <protection/>
    </xf>
    <xf numFmtId="166" fontId="0" fillId="7" borderId="28" xfId="0" applyNumberFormat="1" applyFont="1" applyFill="1" applyBorder="1" applyAlignment="1" applyProtection="1">
      <alignment horizontal="right"/>
      <protection/>
    </xf>
    <xf numFmtId="165" fontId="0" fillId="7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7" borderId="31" xfId="0" applyFont="1" applyFill="1" applyBorder="1" applyAlignment="1">
      <alignment horizontal="left"/>
    </xf>
    <xf numFmtId="166" fontId="0" fillId="0" borderId="32" xfId="0" applyNumberFormat="1" applyFont="1" applyFill="1" applyBorder="1" applyAlignment="1" applyProtection="1">
      <alignment horizontal="right"/>
      <protection/>
    </xf>
    <xf numFmtId="165" fontId="0" fillId="0" borderId="29" xfId="0" applyNumberFormat="1" applyFont="1" applyFill="1" applyBorder="1" applyAlignment="1" applyProtection="1">
      <alignment horizontal="right"/>
      <protection/>
    </xf>
    <xf numFmtId="0" fontId="0" fillId="7" borderId="23" xfId="0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mandarino (miles de hectáreas)</a:t>
            </a:r>
          </a:p>
        </c:rich>
      </c:tx>
      <c:layout>
        <c:manualLayout>
          <c:xMode val="factor"/>
          <c:yMode val="factor"/>
          <c:x val="-0.08275"/>
          <c:y val="0.06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975"/>
          <c:y val="0.204"/>
          <c:w val="0.9275"/>
          <c:h val="0.797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'13.8.3.1'!$A$10:$A$20</c:f>
              <c:numCache/>
            </c:numRef>
          </c:cat>
          <c:val>
            <c:numRef>
              <c:f>'13.8.3.1'!$B$10:$B$20</c:f>
              <c:numCache/>
            </c:numRef>
          </c:val>
          <c:smooth val="0"/>
        </c:ser>
        <c:marker val="1"/>
        <c:axId val="16783063"/>
        <c:axId val="16829840"/>
      </c:line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9840"/>
        <c:crosses val="autoZero"/>
        <c:auto val="1"/>
        <c:lblOffset val="100"/>
        <c:tickLblSkip val="1"/>
        <c:noMultiLvlLbl val="0"/>
      </c:catAx>
      <c:valAx>
        <c:axId val="16829840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30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mandarino (miles toneladas)</a:t>
            </a:r>
          </a:p>
        </c:rich>
      </c:tx>
      <c:layout>
        <c:manualLayout>
          <c:xMode val="factor"/>
          <c:yMode val="factor"/>
          <c:x val="-0.09925"/>
          <c:y val="0.035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75"/>
          <c:y val="0.1725"/>
          <c:w val="0.9365"/>
          <c:h val="0.828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'13.8.3.1'!$A$10:$A$20</c:f>
              <c:numCache/>
            </c:numRef>
          </c:cat>
          <c:val>
            <c:numRef>
              <c:f>'13.8.3.1'!$F$10:$F$20</c:f>
              <c:numCache/>
            </c:numRef>
          </c:val>
          <c:smooth val="0"/>
        </c:ser>
        <c:marker val="1"/>
        <c:axId val="17250833"/>
        <c:axId val="2103977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auto val="1"/>
        <c:lblOffset val="100"/>
        <c:tickLblSkip val="1"/>
        <c:noMultiLvlLbl val="0"/>
      </c:catAx>
      <c:valAx>
        <c:axId val="21039770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08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mandarino (miles de euros)</a:t>
            </a:r>
          </a:p>
        </c:rich>
      </c:tx>
      <c:layout>
        <c:manualLayout>
          <c:xMode val="factor"/>
          <c:yMode val="factor"/>
          <c:x val="-0.08425"/>
          <c:y val="0.01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12175"/>
          <c:w val="0.94225"/>
          <c:h val="0.879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'13.8.3.1'!$A$10:$A$20</c:f>
              <c:numCache/>
            </c:numRef>
          </c:cat>
          <c:val>
            <c:numRef>
              <c:f>'13.8.3.1'!$H$10:$H$20</c:f>
              <c:numCache/>
            </c:numRef>
          </c:val>
          <c:smooth val="0"/>
        </c:ser>
        <c:marker val="1"/>
        <c:axId val="55140203"/>
        <c:axId val="26499780"/>
      </c:line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9780"/>
        <c:crosses val="autoZero"/>
        <c:auto val="1"/>
        <c:lblOffset val="100"/>
        <c:tickLblSkip val="1"/>
        <c:noMultiLvlLbl val="0"/>
      </c:catAx>
      <c:valAx>
        <c:axId val="26499780"/>
        <c:scaling>
          <c:orientation val="minMax"/>
          <c:max val="650000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02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7</xdr:col>
      <xdr:colOff>1362075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4133850"/>
        <a:ext cx="11382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38100</xdr:rowOff>
    </xdr:from>
    <xdr:to>
      <xdr:col>7</xdr:col>
      <xdr:colOff>1390650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0" y="8401050"/>
        <a:ext cx="114109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66675</xdr:rowOff>
    </xdr:from>
    <xdr:to>
      <xdr:col>7</xdr:col>
      <xdr:colOff>1390650</xdr:colOff>
      <xdr:row>99</xdr:row>
      <xdr:rowOff>161925</xdr:rowOff>
    </xdr:to>
    <xdr:graphicFrame>
      <xdr:nvGraphicFramePr>
        <xdr:cNvPr id="3" name="Chart 3"/>
        <xdr:cNvGraphicFramePr/>
      </xdr:nvGraphicFramePr>
      <xdr:xfrm>
        <a:off x="0" y="12639675"/>
        <a:ext cx="114109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tabSelected="1" view="pageBreakPreview" zoomScale="75" zoomScaleNormal="75" zoomScaleSheetLayoutView="75" zoomScalePageLayoutView="0" workbookViewId="0" topLeftCell="A1">
      <selection activeCell="G21" sqref="G21"/>
    </sheetView>
  </sheetViews>
  <sheetFormatPr defaultColWidth="11.421875" defaultRowHeight="12.75"/>
  <cols>
    <col min="1" max="1" width="17.421875" style="38" customWidth="1"/>
    <col min="2" max="8" width="22.140625" style="38" customWidth="1"/>
    <col min="9" max="10" width="11.421875" style="38" customWidth="1"/>
    <col min="11" max="11" width="14.8515625" style="38" customWidth="1"/>
    <col min="12" max="16384" width="11.421875" style="38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7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6" customFormat="1" ht="18.75" customHeight="1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 t="s">
        <v>7</v>
      </c>
      <c r="G6" s="14" t="s">
        <v>8</v>
      </c>
      <c r="H6" s="15" t="s">
        <v>9</v>
      </c>
    </row>
    <row r="7" spans="1:8" s="16" customFormat="1" ht="18.75" customHeight="1">
      <c r="A7" s="17"/>
      <c r="B7" s="18" t="s">
        <v>10</v>
      </c>
      <c r="C7" s="19"/>
      <c r="D7" s="20"/>
      <c r="E7" s="21" t="s">
        <v>11</v>
      </c>
      <c r="F7" s="22"/>
      <c r="G7" s="23" t="s">
        <v>12</v>
      </c>
      <c r="H7" s="24"/>
    </row>
    <row r="8" spans="1:8" s="16" customFormat="1" ht="18.75" customHeight="1">
      <c r="A8" s="17"/>
      <c r="B8" s="25" t="s">
        <v>13</v>
      </c>
      <c r="C8" s="25" t="s">
        <v>14</v>
      </c>
      <c r="D8" s="20"/>
      <c r="E8" s="21" t="s">
        <v>15</v>
      </c>
      <c r="F8" s="22"/>
      <c r="G8" s="23" t="s">
        <v>16</v>
      </c>
      <c r="H8" s="24"/>
    </row>
    <row r="9" spans="1:8" s="16" customFormat="1" ht="18.75" customHeight="1" thickBot="1">
      <c r="A9" s="26"/>
      <c r="B9" s="27" t="s">
        <v>17</v>
      </c>
      <c r="C9" s="27" t="s">
        <v>17</v>
      </c>
      <c r="D9" s="28"/>
      <c r="E9" s="29" t="s">
        <v>18</v>
      </c>
      <c r="F9" s="30"/>
      <c r="G9" s="27" t="s">
        <v>19</v>
      </c>
      <c r="H9" s="31"/>
    </row>
    <row r="10" spans="1:8" ht="24" customHeight="1">
      <c r="A10" s="32">
        <v>2003</v>
      </c>
      <c r="B10" s="33">
        <v>118.639</v>
      </c>
      <c r="C10" s="33">
        <v>99.992</v>
      </c>
      <c r="D10" s="34">
        <v>51.956</v>
      </c>
      <c r="E10" s="35">
        <v>206.05398431874548</v>
      </c>
      <c r="F10" s="33">
        <v>2060.375</v>
      </c>
      <c r="G10" s="36">
        <v>26.66</v>
      </c>
      <c r="H10" s="37">
        <v>549295.9750000001</v>
      </c>
    </row>
    <row r="11" spans="1:8" ht="12.75">
      <c r="A11" s="32">
        <v>2004</v>
      </c>
      <c r="B11" s="33">
        <v>118.356</v>
      </c>
      <c r="C11" s="33">
        <v>104.171</v>
      </c>
      <c r="D11" s="34">
        <v>51.094</v>
      </c>
      <c r="E11" s="35">
        <v>236.13289687149012</v>
      </c>
      <c r="F11" s="33">
        <v>2459.82</v>
      </c>
      <c r="G11" s="36">
        <v>25.51</v>
      </c>
      <c r="H11" s="37">
        <v>627500.0820000002</v>
      </c>
    </row>
    <row r="12" spans="1:8" ht="12.75">
      <c r="A12" s="32">
        <v>2005</v>
      </c>
      <c r="B12" s="33">
        <v>121.044</v>
      </c>
      <c r="C12" s="33">
        <v>105.3</v>
      </c>
      <c r="D12" s="34">
        <v>50.363</v>
      </c>
      <c r="E12" s="35">
        <v>185.8426400759734</v>
      </c>
      <c r="F12" s="33">
        <v>1956.923</v>
      </c>
      <c r="G12" s="36">
        <v>25.08</v>
      </c>
      <c r="H12" s="37">
        <v>490796.28839999996</v>
      </c>
    </row>
    <row r="13" spans="1:8" ht="12.75">
      <c r="A13" s="32">
        <v>2006</v>
      </c>
      <c r="B13" s="33">
        <v>121.292</v>
      </c>
      <c r="C13" s="33">
        <v>105.462</v>
      </c>
      <c r="D13" s="34">
        <v>40.195</v>
      </c>
      <c r="E13" s="35">
        <v>237.81542166846828</v>
      </c>
      <c r="F13" s="33">
        <v>2508.049</v>
      </c>
      <c r="G13" s="36">
        <v>19.89</v>
      </c>
      <c r="H13" s="37">
        <v>498850.9461</v>
      </c>
    </row>
    <row r="14" spans="1:8" ht="12.75">
      <c r="A14" s="32">
        <v>2007</v>
      </c>
      <c r="B14" s="33">
        <v>121.727</v>
      </c>
      <c r="C14" s="33">
        <v>107.431</v>
      </c>
      <c r="D14" s="34">
        <v>38.76</v>
      </c>
      <c r="E14" s="35">
        <v>184.99613705541233</v>
      </c>
      <c r="F14" s="33">
        <v>1987.432</v>
      </c>
      <c r="G14" s="36">
        <v>22.25</v>
      </c>
      <c r="H14" s="37">
        <v>442203.62</v>
      </c>
    </row>
    <row r="15" spans="1:8" ht="12.75">
      <c r="A15" s="32">
        <v>2008</v>
      </c>
      <c r="B15" s="33">
        <v>119.875</v>
      </c>
      <c r="C15" s="33">
        <v>105.578</v>
      </c>
      <c r="D15" s="34">
        <v>42.345</v>
      </c>
      <c r="E15" s="35">
        <v>211.020856617856</v>
      </c>
      <c r="F15" s="33">
        <v>2227.916</v>
      </c>
      <c r="G15" s="36">
        <v>25.63</v>
      </c>
      <c r="H15" s="37">
        <v>571014.8708</v>
      </c>
    </row>
    <row r="16" spans="1:8" ht="12.75">
      <c r="A16" s="32">
        <v>2009</v>
      </c>
      <c r="B16" s="33">
        <v>119.154</v>
      </c>
      <c r="C16" s="33">
        <v>105.039</v>
      </c>
      <c r="D16" s="34">
        <v>43.657</v>
      </c>
      <c r="E16" s="35">
        <v>190.4196536524529</v>
      </c>
      <c r="F16" s="33">
        <v>2000.149</v>
      </c>
      <c r="G16" s="36">
        <v>28.83</v>
      </c>
      <c r="H16" s="37">
        <v>576642.9567</v>
      </c>
    </row>
    <row r="17" spans="1:8" ht="12.75">
      <c r="A17" s="32">
        <v>2010</v>
      </c>
      <c r="B17" s="33">
        <v>120.256</v>
      </c>
      <c r="C17" s="33">
        <v>108.166</v>
      </c>
      <c r="D17" s="34">
        <v>43.498</v>
      </c>
      <c r="E17" s="35">
        <v>203.103563041991</v>
      </c>
      <c r="F17" s="33">
        <v>2196.89</v>
      </c>
      <c r="G17" s="36">
        <v>27.52</v>
      </c>
      <c r="H17" s="37">
        <v>604584.128</v>
      </c>
    </row>
    <row r="18" spans="1:8" ht="12.75">
      <c r="A18" s="32">
        <v>2011</v>
      </c>
      <c r="B18" s="33">
        <v>120.212</v>
      </c>
      <c r="C18" s="33">
        <v>108.365</v>
      </c>
      <c r="D18" s="34">
        <v>39.508</v>
      </c>
      <c r="E18" s="35">
        <v>195.36926129285288</v>
      </c>
      <c r="F18" s="33">
        <v>2117.119</v>
      </c>
      <c r="G18" s="36">
        <v>24.06</v>
      </c>
      <c r="H18" s="37">
        <v>509378.83139999997</v>
      </c>
    </row>
    <row r="19" spans="1:8" ht="12.75">
      <c r="A19" s="32">
        <v>2012</v>
      </c>
      <c r="B19" s="33">
        <v>115.927</v>
      </c>
      <c r="C19" s="33">
        <v>104.389</v>
      </c>
      <c r="D19" s="34">
        <v>32.034</v>
      </c>
      <c r="E19" s="35">
        <v>179.2588299533476</v>
      </c>
      <c r="F19" s="33">
        <v>1871.265</v>
      </c>
      <c r="G19" s="36">
        <v>21.87</v>
      </c>
      <c r="H19" s="37">
        <v>409245.65550000005</v>
      </c>
    </row>
    <row r="20" spans="1:8" ht="13.5" thickBot="1">
      <c r="A20" s="39">
        <v>2013</v>
      </c>
      <c r="B20" s="33">
        <v>114.076</v>
      </c>
      <c r="C20" s="33">
        <v>103.117</v>
      </c>
      <c r="D20" s="34">
        <v>32.108</v>
      </c>
      <c r="E20" s="35">
        <f>+F20/C20*10</f>
        <v>213.24573057788723</v>
      </c>
      <c r="F20" s="33">
        <v>2198.926</v>
      </c>
      <c r="G20" s="40">
        <v>25.38</v>
      </c>
      <c r="H20" s="41">
        <f>G20*F20*10</f>
        <v>558087.4188</v>
      </c>
    </row>
    <row r="21" spans="1:8" ht="12.75">
      <c r="A21" s="42" t="s">
        <v>20</v>
      </c>
      <c r="B21" s="42"/>
      <c r="C21" s="42"/>
      <c r="D21" s="42"/>
      <c r="E21" s="42"/>
      <c r="F21" s="42"/>
      <c r="G21" s="42"/>
      <c r="H21" s="42"/>
    </row>
    <row r="22" ht="12.75">
      <c r="E22" s="35"/>
    </row>
    <row r="63" ht="12.75">
      <c r="K63" s="43"/>
    </row>
    <row r="64" ht="12.75">
      <c r="K64" s="43"/>
    </row>
    <row r="86" ht="12.75">
      <c r="E86" s="44"/>
    </row>
  </sheetData>
  <sheetProtection/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/>
  <pageMargins left="0.7874015748031497" right="0.5118110236220472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2015-02-09T12:20:14Z</dcterms:created>
  <dcterms:modified xsi:type="dcterms:W3CDTF">2015-02-09T12:21:29Z</dcterms:modified>
  <cp:category/>
  <cp:version/>
  <cp:contentType/>
  <cp:contentStatus/>
</cp:coreProperties>
</file>