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6.32.1 " sheetId="1" r:id="rId1"/>
  </sheets>
  <externalReferences>
    <externalReference r:id="rId4"/>
    <externalReference r:id="rId5"/>
    <externalReference r:id="rId6"/>
    <externalReference r:id="rId7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<sst xmlns="http://schemas.openxmlformats.org/spreadsheetml/2006/main" count="18" uniqueCount="18">
  <si>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SUPERFICIES Y PRODUCCIONES DE CULTIVOS</t>
  </si>
  <si>
    <t xml:space="preserve">13.6.32.1. HORTALIZAS DE FLOR-COLIFLOR: </t>
  </si>
  <si>
    <t xml:space="preserve">Serie histórica de superficie, rendimiento, producción, precio 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</si>
  <si>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</si>
  <si>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</si>
  <si>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</si>
  <si>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</si>
  <si>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</si>
  <si>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</si>
  <si>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</si>
  <si>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</si>
  <si>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</si>
  <si>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</si>
  <si>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</si>
  <si>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</si>
  <si>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</si>
  <si>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>2009 (*)</t>
  </si>
  <si>
    <t>(*) A partir del 2009 los datos excluyen al Brocoli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</si>
</sst>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_);\(#,##0\)"/>
    <numFmt numFmtId="166" formatCode="#,##0.00_);\(#,##0.00\)"/>
    <numFmt numFmtId="167" formatCode="_-* #,##0.00\ [$€]_-;\-* #,##0.00\ [$€]_-;_-* &quot;-&quot;??\ [$€]_-;_-@_-"/>
    <numFmt numFmtId="168" formatCode="#,##0;\(0.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8.7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17" fillId="15" borderId="0" applyNumberFormat="0" applyBorder="0" applyAlignment="0" applyProtection="0"/>
    <xf numFmtId="0" fontId="32" fillId="24" borderId="0" applyNumberFormat="0" applyBorder="0" applyAlignment="0" applyProtection="0"/>
    <xf numFmtId="0" fontId="17" fillId="5" borderId="0" applyNumberFormat="0" applyBorder="0" applyAlignment="0" applyProtection="0"/>
    <xf numFmtId="0" fontId="32" fillId="25" borderId="0" applyNumberFormat="0" applyBorder="0" applyAlignment="0" applyProtection="0"/>
    <xf numFmtId="0" fontId="17" fillId="18" borderId="0" applyNumberFormat="0" applyBorder="0" applyAlignment="0" applyProtection="0"/>
    <xf numFmtId="0" fontId="32" fillId="26" borderId="0" applyNumberFormat="0" applyBorder="0" applyAlignment="0" applyProtection="0"/>
    <xf numFmtId="0" fontId="17" fillId="20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13" borderId="0" applyNumberFormat="0" applyBorder="0" applyAlignment="0" applyProtection="0"/>
    <xf numFmtId="0" fontId="34" fillId="32" borderId="1" applyNumberFormat="0" applyAlignment="0" applyProtection="0"/>
    <xf numFmtId="0" fontId="11" fillId="18" borderId="2" applyNumberFormat="0" applyAlignment="0" applyProtection="0"/>
    <xf numFmtId="0" fontId="35" fillId="33" borderId="3" applyNumberFormat="0" applyAlignment="0" applyProtection="0"/>
    <xf numFmtId="0" fontId="13" fillId="34" borderId="4" applyNumberForma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28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4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30" borderId="0" applyNumberFormat="0" applyBorder="0" applyAlignment="0" applyProtection="0"/>
    <xf numFmtId="0" fontId="38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7" fillId="46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1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11" applyNumberFormat="0" applyAlignment="0" applyProtection="0"/>
    <xf numFmtId="0" fontId="10" fillId="18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25" fillId="0" borderId="15" applyNumberFormat="0" applyFill="0" applyAlignment="0" applyProtection="0"/>
    <xf numFmtId="0" fontId="37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20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0" fillId="5" borderId="21" xfId="0" applyFont="1" applyFill="1" applyBorder="1" applyAlignment="1" quotePrefix="1">
      <alignment horizontal="center" vertical="center" wrapText="1"/>
    </xf>
    <xf numFmtId="0" fontId="0" fillId="5" borderId="22" xfId="0" applyFont="1" applyFill="1" applyBorder="1" applyAlignment="1">
      <alignment vertical="center"/>
    </xf>
    <xf numFmtId="0" fontId="0" fillId="5" borderId="22" xfId="0" applyFont="1" applyFill="1" applyBorder="1" applyAlignment="1" quotePrefix="1">
      <alignment horizontal="center" vertical="center"/>
    </xf>
    <xf numFmtId="0" fontId="0" fillId="5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5" borderId="24" xfId="0" applyFont="1" applyFill="1" applyBorder="1" applyAlignment="1" quotePrefix="1">
      <alignment horizontal="center" vertical="center" wrapText="1"/>
    </xf>
    <xf numFmtId="0" fontId="0" fillId="5" borderId="25" xfId="0" applyFont="1" applyFill="1" applyBorder="1" applyAlignment="1" quotePrefix="1">
      <alignment horizontal="center" vertical="center"/>
    </xf>
    <xf numFmtId="0" fontId="0" fillId="5" borderId="26" xfId="0" applyFont="1" applyFill="1" applyBorder="1" applyAlignment="1" quotePrefix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7" xfId="0" applyFont="1" applyFill="1" applyBorder="1" applyAlignment="1" quotePrefix="1">
      <alignment horizontal="center" vertical="center" wrapText="1"/>
    </xf>
    <xf numFmtId="0" fontId="0" fillId="5" borderId="28" xfId="0" applyFont="1" applyFill="1" applyBorder="1" applyAlignment="1">
      <alignment vertical="center"/>
    </xf>
    <xf numFmtId="0" fontId="0" fillId="5" borderId="28" xfId="0" applyFont="1" applyFill="1" applyBorder="1" applyAlignment="1" quotePrefix="1">
      <alignment horizontal="center" vertical="center"/>
    </xf>
    <xf numFmtId="0" fontId="0" fillId="5" borderId="29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/>
    </xf>
    <xf numFmtId="164" fontId="0" fillId="0" borderId="25" xfId="0" applyNumberFormat="1" applyFont="1" applyFill="1" applyBorder="1" applyAlignment="1">
      <alignment horizontal="right"/>
    </xf>
    <xf numFmtId="165" fontId="0" fillId="0" borderId="25" xfId="0" applyNumberFormat="1" applyFont="1" applyFill="1" applyBorder="1" applyAlignment="1">
      <alignment horizontal="right"/>
    </xf>
    <xf numFmtId="166" fontId="0" fillId="0" borderId="25" xfId="0" applyNumberFormat="1" applyFont="1" applyFill="1" applyBorder="1" applyAlignment="1">
      <alignment horizontal="right"/>
    </xf>
    <xf numFmtId="165" fontId="0" fillId="0" borderId="2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horizontal="left"/>
    </xf>
    <xf numFmtId="164" fontId="0" fillId="0" borderId="28" xfId="0" applyNumberFormat="1" applyFont="1" applyFill="1" applyBorder="1" applyAlignment="1">
      <alignment horizontal="right"/>
    </xf>
    <xf numFmtId="165" fontId="0" fillId="0" borderId="28" xfId="0" applyNumberFormat="1" applyFont="1" applyFill="1" applyBorder="1" applyAlignment="1">
      <alignment horizontal="right"/>
    </xf>
    <xf numFmtId="166" fontId="0" fillId="0" borderId="28" xfId="0" applyNumberFormat="1" applyFont="1" applyFill="1" applyBorder="1" applyAlignment="1">
      <alignment horizontal="right"/>
    </xf>
    <xf numFmtId="165" fontId="0" fillId="0" borderId="29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coliflor (miles de hectáreas)</a:t>
            </a:r>
          </a:p>
        </c:rich>
      </c:tx>
      <c:layout>
        <c:manualLayout>
          <c:xMode val="factor"/>
          <c:yMode val="factor"/>
          <c:x val="0.0085"/>
          <c:y val="0.068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25"/>
          <c:y val="0.1825"/>
          <c:w val="0.92675"/>
          <c:h val="0.77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'13.6.32.1 '!$A$10:$A$20</c:f>
              <c:strCache/>
            </c:strRef>
          </c:cat>
          <c:val>
            <c:numRef>
              <c:f>'13.6.32.1 '!$B$10:$B$20</c:f>
              <c:numCache/>
            </c:numRef>
          </c:val>
          <c:smooth val="0"/>
        </c:ser>
        <c:marker val="1"/>
        <c:axId val="34259139"/>
        <c:axId val="39896796"/>
      </c:lineChart>
      <c:catAx>
        <c:axId val="3425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6796"/>
        <c:crosses val="autoZero"/>
        <c:auto val="1"/>
        <c:lblOffset val="100"/>
        <c:tickLblSkip val="1"/>
        <c:noMultiLvlLbl val="0"/>
      </c:catAx>
      <c:valAx>
        <c:axId val="39896796"/>
        <c:scaling>
          <c:orientation val="minMax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913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coliflor (miles toneladas)</a:t>
            </a:r>
          </a:p>
        </c:rich>
      </c:tx>
      <c:layout>
        <c:manualLayout>
          <c:xMode val="factor"/>
          <c:yMode val="factor"/>
          <c:x val="0"/>
          <c:y val="0.051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1"/>
          <c:y val="0.198"/>
          <c:w val="0.92575"/>
          <c:h val="0.76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'13.6.32.1 '!$A$10:$A$20</c:f>
              <c:strCache/>
            </c:strRef>
          </c:cat>
          <c:val>
            <c:numRef>
              <c:f>'13.6.32.1 '!$D$10:$D$20</c:f>
              <c:numCache/>
            </c:numRef>
          </c:val>
          <c:smooth val="0"/>
        </c:ser>
        <c:marker val="1"/>
        <c:axId val="23526845"/>
        <c:axId val="10415014"/>
      </c:lineChart>
      <c:catAx>
        <c:axId val="23526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5014"/>
        <c:crosses val="autoZero"/>
        <c:auto val="1"/>
        <c:lblOffset val="100"/>
        <c:tickLblSkip val="1"/>
        <c:noMultiLvlLbl val="0"/>
      </c:catAx>
      <c:valAx>
        <c:axId val="10415014"/>
        <c:scaling>
          <c:orientation val="minMax"/>
          <c:max val="55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2684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coliflor (miles de euros)</a:t>
            </a:r>
          </a:p>
        </c:rich>
      </c:tx>
      <c:layout>
        <c:manualLayout>
          <c:xMode val="factor"/>
          <c:yMode val="factor"/>
          <c:x val="-0.02775"/>
          <c:y val="0.016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425"/>
          <c:y val="0.0985"/>
          <c:w val="0.9335"/>
          <c:h val="0.859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'13.6.32.1 '!$A$10:$A$20</c:f>
              <c:strCache/>
            </c:strRef>
          </c:cat>
          <c:val>
            <c:numRef>
              <c:f>'13.6.32.1 '!$F$10:$F$20</c:f>
              <c:numCache/>
            </c:numRef>
          </c:val>
          <c:smooth val="0"/>
        </c:ser>
        <c:marker val="1"/>
        <c:axId val="26626263"/>
        <c:axId val="38309776"/>
      </c:lineChart>
      <c:catAx>
        <c:axId val="2662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09776"/>
        <c:crosses val="autoZero"/>
        <c:auto val="1"/>
        <c:lblOffset val="100"/>
        <c:tickLblSkip val="1"/>
        <c:noMultiLvlLbl val="0"/>
      </c:catAx>
      <c:valAx>
        <c:axId val="38309776"/>
        <c:scaling>
          <c:orientation val="minMax"/>
          <c:max val="240000"/>
          <c:min val="4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2626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28575</xdr:rowOff>
    </xdr:from>
    <xdr:to>
      <xdr:col>6</xdr:col>
      <xdr:colOff>0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161925" y="4210050"/>
        <a:ext cx="90773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47</xdr:row>
      <xdr:rowOff>142875</xdr:rowOff>
    </xdr:from>
    <xdr:to>
      <xdr:col>5</xdr:col>
      <xdr:colOff>1514475</xdr:colOff>
      <xdr:row>73</xdr:row>
      <xdr:rowOff>104775</xdr:rowOff>
    </xdr:to>
    <xdr:graphicFrame>
      <xdr:nvGraphicFramePr>
        <xdr:cNvPr id="2" name="Chart 2"/>
        <xdr:cNvGraphicFramePr/>
      </xdr:nvGraphicFramePr>
      <xdr:xfrm>
        <a:off x="228600" y="8372475"/>
        <a:ext cx="89820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75</xdr:row>
      <xdr:rowOff>28575</xdr:rowOff>
    </xdr:from>
    <xdr:to>
      <xdr:col>5</xdr:col>
      <xdr:colOff>1524000</xdr:colOff>
      <xdr:row>100</xdr:row>
      <xdr:rowOff>28575</xdr:rowOff>
    </xdr:to>
    <xdr:graphicFrame>
      <xdr:nvGraphicFramePr>
        <xdr:cNvPr id="3" name="Chart 3"/>
        <xdr:cNvGraphicFramePr/>
      </xdr:nvGraphicFramePr>
      <xdr:xfrm>
        <a:off x="180975" y="12792075"/>
        <a:ext cx="9039225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tabSelected="1" view="pageBreakPreview" zoomScale="75" zoomScaleNormal="75" zoomScaleSheetLayoutView="75" zoomScalePageLayoutView="0" workbookViewId="0" topLeftCell="A19">
      <selection activeCell="F20" sqref="F20"/>
    </sheetView>
  </sheetViews>
  <sheetFormatPr defaultColWidth="11.421875" defaultRowHeight="12.75"/>
  <cols>
    <col min="1" max="1" width="22.8515625" style="25" customWidth="1"/>
    <col min="2" max="6" width="23.140625" style="25" customWidth="1"/>
    <col min="7" max="8" width="11.421875" style="25" customWidth="1"/>
    <col min="9" max="9" width="11.140625" style="25" customWidth="1"/>
    <col min="10" max="17" width="12.00390625" style="25" customWidth="1"/>
    <col min="18" max="16384" width="11.421875" style="25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s="11" customFormat="1" ht="21.75" customHeight="1">
      <c r="A6" s="7" t="s">
        <v>3</v>
      </c>
      <c r="B6" s="8"/>
      <c r="C6" s="8"/>
      <c r="D6" s="8"/>
      <c r="E6" s="9" t="s">
        <v>4</v>
      </c>
      <c r="F6" s="10"/>
    </row>
    <row r="7" spans="1:6" s="11" customFormat="1" ht="18.75" customHeight="1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s="11" customFormat="1" ht="13.5" customHeight="1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s="11" customFormat="1" ht="27.75" customHeight="1" thickBot="1">
      <c r="A9" s="16"/>
      <c r="B9" s="17"/>
      <c r="C9" s="17"/>
      <c r="D9" s="17"/>
      <c r="E9" s="18" t="s">
        <v>15</v>
      </c>
      <c r="F9" s="19"/>
    </row>
    <row r="10" spans="1:6" ht="18.75" customHeight="1">
      <c r="A10" s="20">
        <v>2003</v>
      </c>
      <c r="B10" s="21">
        <v>26.62</v>
      </c>
      <c r="C10" s="22">
        <v>188.1709241172051</v>
      </c>
      <c r="D10" s="21">
        <v>500.911</v>
      </c>
      <c r="E10" s="23">
        <v>39.84</v>
      </c>
      <c r="F10" s="24">
        <v>199562.94240000003</v>
      </c>
    </row>
    <row r="11" spans="1:6" ht="12.75">
      <c r="A11" s="20">
        <v>2004</v>
      </c>
      <c r="B11" s="21">
        <v>25.593</v>
      </c>
      <c r="C11" s="22">
        <v>182.99691321845816</v>
      </c>
      <c r="D11" s="21">
        <v>468.344</v>
      </c>
      <c r="E11" s="23">
        <v>34.54</v>
      </c>
      <c r="F11" s="24">
        <v>161766.0176</v>
      </c>
    </row>
    <row r="12" spans="1:6" ht="12.75">
      <c r="A12" s="20">
        <v>2005</v>
      </c>
      <c r="B12" s="21">
        <v>25.323</v>
      </c>
      <c r="C12" s="22">
        <v>174.46590056470401</v>
      </c>
      <c r="D12" s="21">
        <v>441.8</v>
      </c>
      <c r="E12" s="23">
        <v>44.56</v>
      </c>
      <c r="F12" s="24">
        <v>196866.08</v>
      </c>
    </row>
    <row r="13" spans="1:6" ht="12.75">
      <c r="A13" s="20">
        <v>2006</v>
      </c>
      <c r="B13" s="21">
        <v>24.9</v>
      </c>
      <c r="C13" s="22">
        <v>184.7389558232932</v>
      </c>
      <c r="D13" s="21">
        <v>460</v>
      </c>
      <c r="E13" s="23">
        <v>46.7</v>
      </c>
      <c r="F13" s="24">
        <v>214820</v>
      </c>
    </row>
    <row r="14" spans="1:6" ht="12.75">
      <c r="A14" s="20">
        <v>2007</v>
      </c>
      <c r="B14" s="21">
        <v>24.768</v>
      </c>
      <c r="C14" s="22">
        <v>177.7511304909561</v>
      </c>
      <c r="D14" s="21">
        <v>440.254</v>
      </c>
      <c r="E14" s="23">
        <v>43.99</v>
      </c>
      <c r="F14" s="24">
        <v>193667.7346</v>
      </c>
    </row>
    <row r="15" spans="1:6" ht="12.75">
      <c r="A15" s="20">
        <v>2008</v>
      </c>
      <c r="B15" s="21">
        <v>23.857</v>
      </c>
      <c r="C15" s="22">
        <v>181.04162300373054</v>
      </c>
      <c r="D15" s="21">
        <v>431.911</v>
      </c>
      <c r="E15" s="23">
        <v>37.5</v>
      </c>
      <c r="F15" s="24">
        <v>161966.625</v>
      </c>
    </row>
    <row r="16" spans="1:6" ht="12.75">
      <c r="A16" s="20" t="s">
        <v>16</v>
      </c>
      <c r="B16" s="21">
        <v>6.965</v>
      </c>
      <c r="C16" s="22">
        <v>225.32232591529078</v>
      </c>
      <c r="D16" s="21">
        <v>156.937</v>
      </c>
      <c r="E16" s="23">
        <v>40.28</v>
      </c>
      <c r="F16" s="24">
        <v>63214.223600000005</v>
      </c>
    </row>
    <row r="17" spans="1:6" ht="12.75">
      <c r="A17" s="20">
        <v>2010</v>
      </c>
      <c r="B17" s="21">
        <v>6.826</v>
      </c>
      <c r="C17" s="22">
        <v>222.0524465279813</v>
      </c>
      <c r="D17" s="21">
        <v>151.573</v>
      </c>
      <c r="E17" s="23">
        <v>54.71</v>
      </c>
      <c r="F17" s="24">
        <v>82925.5883</v>
      </c>
    </row>
    <row r="18" spans="1:6" ht="12.75">
      <c r="A18" s="20">
        <v>2011</v>
      </c>
      <c r="B18" s="21">
        <v>6.759</v>
      </c>
      <c r="C18" s="22">
        <v>217.93164669329784</v>
      </c>
      <c r="D18" s="21">
        <v>147.3</v>
      </c>
      <c r="E18" s="23">
        <v>32.53</v>
      </c>
      <c r="F18" s="24">
        <v>47916.69</v>
      </c>
    </row>
    <row r="19" spans="1:6" ht="12.75">
      <c r="A19" s="20">
        <v>2012</v>
      </c>
      <c r="B19" s="21">
        <v>6.587</v>
      </c>
      <c r="C19" s="22">
        <v>220.53742219523303</v>
      </c>
      <c r="D19" s="21">
        <v>145.268</v>
      </c>
      <c r="E19" s="23">
        <v>41.37</v>
      </c>
      <c r="F19" s="24">
        <v>60097.3716</v>
      </c>
    </row>
    <row r="20" spans="1:6" ht="13.5" thickBot="1">
      <c r="A20" s="26">
        <v>2013</v>
      </c>
      <c r="B20" s="27">
        <v>6.418</v>
      </c>
      <c r="C20" s="28">
        <f>D20/B20*10</f>
        <v>228.61327516360234</v>
      </c>
      <c r="D20" s="27">
        <v>146.724</v>
      </c>
      <c r="E20" s="29">
        <v>51.25</v>
      </c>
      <c r="F20" s="30">
        <f>D20*E20*10</f>
        <v>75196.04999999999</v>
      </c>
    </row>
    <row r="21" spans="1:3" ht="12.75">
      <c r="A21" s="31" t="s">
        <v>17</v>
      </c>
      <c r="B21" s="31"/>
      <c r="C21" s="31"/>
    </row>
    <row r="22" ht="13.5" customHeight="1"/>
  </sheetData>
  <sheetProtection/>
  <mergeCells count="5">
    <mergeCell ref="A1:F1"/>
    <mergeCell ref="A3:F3"/>
    <mergeCell ref="A4:F4"/>
    <mergeCell ref="A6:A9"/>
    <mergeCell ref="A21:C2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2015-02-09T10:39:18Z</dcterms:created>
  <dcterms:modified xsi:type="dcterms:W3CDTF">2015-02-09T10:39:40Z</dcterms:modified>
  <cp:category/>
  <cp:version/>
  <cp:contentType/>
  <cp:contentStatus/>
</cp:coreProperties>
</file>