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23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<sst xmlns="http://schemas.openxmlformats.org/spreadsheetml/2006/main" count="16" uniqueCount="16">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</sst>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  <numFmt numFmtId="169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0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 applyProtection="1">
      <alignment horizontal="right"/>
      <protection locked="0"/>
    </xf>
    <xf numFmtId="165" fontId="0" fillId="7" borderId="22" xfId="0" applyNumberFormat="1" applyFont="1" applyFill="1" applyBorder="1" applyAlignment="1" applyProtection="1">
      <alignment horizontal="right"/>
      <protection locked="0"/>
    </xf>
    <xf numFmtId="166" fontId="0" fillId="7" borderId="25" xfId="0" applyNumberFormat="1" applyFont="1" applyFill="1" applyBorder="1" applyAlignment="1" applyProtection="1">
      <alignment horizontal="right"/>
      <protection locked="0"/>
    </xf>
    <xf numFmtId="165" fontId="0" fillId="7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5" fontId="0" fillId="7" borderId="25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 locked="0"/>
    </xf>
    <xf numFmtId="165" fontId="0" fillId="7" borderId="28" xfId="0" applyNumberFormat="1" applyFont="1" applyFill="1" applyBorder="1" applyAlignment="1" applyProtection="1">
      <alignment horizontal="right"/>
      <protection locked="0"/>
    </xf>
    <xf numFmtId="166" fontId="0" fillId="0" borderId="28" xfId="0" applyNumberFormat="1" applyFont="1" applyFill="1" applyBorder="1" applyAlignment="1" applyProtection="1">
      <alignment horizontal="right"/>
      <protection locked="0"/>
    </xf>
    <xf numFmtId="165" fontId="0" fillId="0" borderId="29" xfId="0" applyNumberFormat="1" applyFont="1" applyFill="1" applyBorder="1" applyAlignment="1" applyProtection="1">
      <alignment horizontal="right"/>
      <protection locked="0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pepino (miles de hectáreas)</a:t>
            </a:r>
          </a:p>
        </c:rich>
      </c:tx>
      <c:layout>
        <c:manualLayout>
          <c:xMode val="factor"/>
          <c:yMode val="factor"/>
          <c:x val="-0.0755"/>
          <c:y val="0.045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975"/>
          <c:y val="0.16275"/>
          <c:w val="0.9455"/>
          <c:h val="0.838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'13.6.23.1'!$A$10:$A$20</c:f>
              <c:numCache/>
            </c:numRef>
          </c:cat>
          <c:val>
            <c:numRef>
              <c:f>'13.6.23.1'!$B$10:$B$20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ax val="10"/>
          <c:min val="6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pepino (miles toneladas)</a:t>
            </a:r>
          </a:p>
        </c:rich>
      </c:tx>
      <c:layout>
        <c:manualLayout>
          <c:xMode val="factor"/>
          <c:yMode val="factor"/>
          <c:x val="-0.046"/>
          <c:y val="0.046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25"/>
          <c:y val="0.183"/>
          <c:w val="0.94375"/>
          <c:h val="0.81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'13.6.23.1'!$A$10:$A$20</c:f>
              <c:numCache/>
            </c:numRef>
          </c:cat>
          <c:val>
            <c:numRef>
              <c:f>'13.6.23.1'!$D$10:$D$20</c:f>
              <c:numCache/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  <c:max val="85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Pepino (miles de euros)</a:t>
            </a:r>
          </a:p>
        </c:rich>
      </c:tx>
      <c:layout>
        <c:manualLayout>
          <c:xMode val="factor"/>
          <c:yMode val="factor"/>
          <c:x val="-0.04925"/>
          <c:y val="0.00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5"/>
          <c:y val="0.10775"/>
          <c:w val="0.95625"/>
          <c:h val="0.89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'13.6.23.1'!$A$10:$A$20</c:f>
              <c:numCache/>
            </c:numRef>
          </c:cat>
          <c:val>
            <c:numRef>
              <c:f>'13.6.23.1'!$F$10:$F$20</c:f>
              <c:numCache/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40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  <c:majorUnit val="25000"/>
        <c:min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152400</xdr:rowOff>
    </xdr:from>
    <xdr:to>
      <xdr:col>6</xdr:col>
      <xdr:colOff>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14300" y="3981450"/>
        <a:ext cx="9163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9525</xdr:rowOff>
    </xdr:from>
    <xdr:to>
      <xdr:col>6</xdr:col>
      <xdr:colOff>19050</xdr:colOff>
      <xdr:row>71</xdr:row>
      <xdr:rowOff>152400</xdr:rowOff>
    </xdr:to>
    <xdr:graphicFrame>
      <xdr:nvGraphicFramePr>
        <xdr:cNvPr id="2" name="Chart 2"/>
        <xdr:cNvGraphicFramePr/>
      </xdr:nvGraphicFramePr>
      <xdr:xfrm>
        <a:off x="104775" y="8039100"/>
        <a:ext cx="91916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28575</xdr:rowOff>
    </xdr:from>
    <xdr:to>
      <xdr:col>6</xdr:col>
      <xdr:colOff>38100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142875" y="12268200"/>
        <a:ext cx="91725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75" zoomScaleNormal="75" zoomScaleSheetLayoutView="75" zoomScalePageLayoutView="0" workbookViewId="0" topLeftCell="A43">
      <selection activeCell="F20" sqref="F20"/>
    </sheetView>
  </sheetViews>
  <sheetFormatPr defaultColWidth="11.421875" defaultRowHeight="12.75"/>
  <cols>
    <col min="1" max="1" width="24.8515625" style="26" customWidth="1"/>
    <col min="2" max="6" width="22.8515625" style="26" customWidth="1"/>
    <col min="7" max="8" width="11.421875" style="26" customWidth="1"/>
    <col min="9" max="9" width="11.140625" style="26" customWidth="1"/>
    <col min="10" max="17" width="12.00390625" style="26" customWidth="1"/>
    <col min="18" max="16384" width="11.421875" style="26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s="12" customFormat="1" ht="22.5" customHeight="1">
      <c r="A6" s="8" t="s">
        <v>3</v>
      </c>
      <c r="B6" s="9"/>
      <c r="C6" s="9"/>
      <c r="D6" s="9"/>
      <c r="E6" s="10" t="s">
        <v>4</v>
      </c>
      <c r="F6" s="11"/>
    </row>
    <row r="7" spans="1:6" s="12" customFormat="1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s="12" customFormat="1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17.25" customHeight="1" thickBot="1">
      <c r="A9" s="17"/>
      <c r="B9" s="18"/>
      <c r="C9" s="18"/>
      <c r="D9" s="18"/>
      <c r="E9" s="19" t="s">
        <v>15</v>
      </c>
      <c r="F9" s="20"/>
    </row>
    <row r="10" spans="1:6" ht="21" customHeight="1">
      <c r="A10" s="21">
        <v>2003</v>
      </c>
      <c r="B10" s="22">
        <v>6.852</v>
      </c>
      <c r="C10" s="23">
        <v>836.4098073555165</v>
      </c>
      <c r="D10" s="22">
        <v>573.108</v>
      </c>
      <c r="E10" s="24">
        <v>51.31</v>
      </c>
      <c r="F10" s="25">
        <v>294061.71479999996</v>
      </c>
    </row>
    <row r="11" spans="1:6" ht="12.75">
      <c r="A11" s="21">
        <v>2004</v>
      </c>
      <c r="B11" s="22">
        <v>7.128</v>
      </c>
      <c r="C11" s="27">
        <v>766.8069584736252</v>
      </c>
      <c r="D11" s="22">
        <v>546.58</v>
      </c>
      <c r="E11" s="24">
        <v>35.62</v>
      </c>
      <c r="F11" s="25">
        <v>194691.796</v>
      </c>
    </row>
    <row r="12" spans="1:6" ht="12.75">
      <c r="A12" s="21">
        <v>2005</v>
      </c>
      <c r="B12" s="22">
        <v>7.484</v>
      </c>
      <c r="C12" s="27">
        <v>634.6178514163548</v>
      </c>
      <c r="D12" s="22">
        <v>474.948</v>
      </c>
      <c r="E12" s="24">
        <v>50</v>
      </c>
      <c r="F12" s="25">
        <v>237474</v>
      </c>
    </row>
    <row r="13" spans="1:6" ht="12.75">
      <c r="A13" s="21">
        <v>2006</v>
      </c>
      <c r="B13" s="22">
        <v>7.979</v>
      </c>
      <c r="C13" s="27">
        <v>795.6686301541547</v>
      </c>
      <c r="D13" s="22">
        <v>634.864</v>
      </c>
      <c r="E13" s="24">
        <v>41.96</v>
      </c>
      <c r="F13" s="25">
        <v>266388.9344</v>
      </c>
    </row>
    <row r="14" spans="1:6" ht="12.75">
      <c r="A14" s="21">
        <v>2007</v>
      </c>
      <c r="B14" s="22">
        <v>7.307</v>
      </c>
      <c r="C14" s="27">
        <v>764.7693992062407</v>
      </c>
      <c r="D14" s="22">
        <v>558.817</v>
      </c>
      <c r="E14" s="24">
        <v>48.56</v>
      </c>
      <c r="F14" s="25">
        <v>271361.5352</v>
      </c>
    </row>
    <row r="15" spans="1:6" ht="12.75">
      <c r="A15" s="21">
        <v>2008</v>
      </c>
      <c r="B15" s="22">
        <v>8.286</v>
      </c>
      <c r="C15" s="27">
        <v>808.7883176442192</v>
      </c>
      <c r="D15" s="22">
        <v>670.162</v>
      </c>
      <c r="E15" s="24">
        <v>44.41</v>
      </c>
      <c r="F15" s="25">
        <v>297618.9442</v>
      </c>
    </row>
    <row r="16" spans="1:6" ht="12.75">
      <c r="A16" s="21">
        <v>2009</v>
      </c>
      <c r="B16" s="22">
        <v>8.031</v>
      </c>
      <c r="C16" s="27">
        <v>701.7382642261238</v>
      </c>
      <c r="D16" s="22">
        <v>563.566</v>
      </c>
      <c r="E16" s="24">
        <v>42.39</v>
      </c>
      <c r="F16" s="25">
        <v>238895.6274</v>
      </c>
    </row>
    <row r="17" spans="1:6" ht="12.75">
      <c r="A17" s="21">
        <v>2010</v>
      </c>
      <c r="B17" s="22">
        <v>8.148</v>
      </c>
      <c r="C17" s="27">
        <v>816.1205203730979</v>
      </c>
      <c r="D17" s="22">
        <v>664.975</v>
      </c>
      <c r="E17" s="24">
        <v>48.43</v>
      </c>
      <c r="F17" s="25">
        <v>322047.3925</v>
      </c>
    </row>
    <row r="18" spans="1:6" ht="12.75">
      <c r="A18" s="21">
        <v>2011</v>
      </c>
      <c r="B18" s="22">
        <v>8.212</v>
      </c>
      <c r="C18" s="27">
        <v>875.8146614710181</v>
      </c>
      <c r="D18" s="22">
        <v>719.219</v>
      </c>
      <c r="E18" s="24">
        <v>37.15</v>
      </c>
      <c r="F18" s="25">
        <v>267189.85850000003</v>
      </c>
    </row>
    <row r="19" spans="1:6" ht="12.75">
      <c r="A19" s="21">
        <v>2012</v>
      </c>
      <c r="B19" s="22">
        <v>8.811</v>
      </c>
      <c r="C19" s="27">
        <v>849.5062989445012</v>
      </c>
      <c r="D19" s="22">
        <v>748.5</v>
      </c>
      <c r="E19" s="24">
        <v>39.94</v>
      </c>
      <c r="F19" s="25">
        <v>298950.89999999997</v>
      </c>
    </row>
    <row r="20" spans="1:6" ht="13.5" thickBot="1">
      <c r="A20" s="28">
        <v>2013</v>
      </c>
      <c r="B20" s="29">
        <v>8.902</v>
      </c>
      <c r="C20" s="30">
        <f>D20/B20*10</f>
        <v>846.9343967647721</v>
      </c>
      <c r="D20" s="29">
        <v>753.941</v>
      </c>
      <c r="E20" s="31">
        <v>48.85</v>
      </c>
      <c r="F20" s="32">
        <f>D20*E20*10</f>
        <v>368300.17850000004</v>
      </c>
    </row>
    <row r="28" ht="12" customHeight="1"/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2015-02-09T09:10:42Z</dcterms:created>
  <dcterms:modified xsi:type="dcterms:W3CDTF">2015-02-09T09:11:01Z</dcterms:modified>
  <cp:category/>
  <cp:version/>
  <cp:contentType/>
  <cp:contentStatus/>
</cp:coreProperties>
</file>