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9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'13.6.9.1'!$A$1:$G$99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<sst xmlns="http://schemas.openxmlformats.org/spreadsheetml/2006/main" count="17" uniqueCount="17">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</sst>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7" xfId="0" applyFont="1" applyFill="1" applyBorder="1" applyAlignment="1" quotePrefix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164" fontId="0" fillId="7" borderId="25" xfId="0" applyNumberFormat="1" applyFont="1" applyFill="1" applyBorder="1" applyAlignment="1" applyProtection="1">
      <alignment horizontal="right"/>
      <protection/>
    </xf>
    <xf numFmtId="165" fontId="0" fillId="7" borderId="25" xfId="0" applyNumberFormat="1" applyFont="1" applyFill="1" applyBorder="1" applyAlignment="1" applyProtection="1">
      <alignment horizontal="right"/>
      <protection/>
    </xf>
    <xf numFmtId="166" fontId="0" fillId="7" borderId="25" xfId="0" applyNumberFormat="1" applyFont="1" applyFill="1" applyBorder="1" applyAlignment="1" applyProtection="1">
      <alignment horizontal="right"/>
      <protection/>
    </xf>
    <xf numFmtId="165" fontId="0" fillId="7" borderId="2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66" fontId="0" fillId="0" borderId="25" xfId="0" applyNumberFormat="1" applyFont="1" applyFill="1" applyBorder="1" applyAlignment="1" applyProtection="1">
      <alignment horizontal="right"/>
      <protection/>
    </xf>
    <xf numFmtId="165" fontId="0" fillId="0" borderId="29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lechuga (miles de hectáreas)</a:t>
            </a:r>
          </a:p>
        </c:rich>
      </c:tx>
      <c:layout>
        <c:manualLayout>
          <c:xMode val="factor"/>
          <c:yMode val="factor"/>
          <c:x val="0.00375"/>
          <c:y val="0.070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5"/>
          <c:y val="0.2015"/>
          <c:w val="0.93525"/>
          <c:h val="0.799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'13.6.9.1'!$A$10:$A$20</c:f>
              <c:numCache/>
            </c:numRef>
          </c:cat>
          <c:val>
            <c:numRef>
              <c:f>'13.6.9.1'!$B$10:$B$20</c:f>
              <c:numCache/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ax val="4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90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lechuga (miles toneladas)</a:t>
            </a:r>
          </a:p>
        </c:rich>
      </c:tx>
      <c:layout>
        <c:manualLayout>
          <c:xMode val="factor"/>
          <c:yMode val="factor"/>
          <c:x val="-0.011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975"/>
          <c:y val="0.17025"/>
          <c:w val="0.95075"/>
          <c:h val="0.82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'13.6.9.1'!$A$10:$A$20</c:f>
              <c:numCache/>
            </c:numRef>
          </c:cat>
          <c:val>
            <c:numRef>
              <c:f>'13.6.9.1'!$D$10:$D$20</c:f>
              <c:numCache/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ax val="1100"/>
          <c:min val="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87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lechuga (miles de euros)</a:t>
            </a:r>
          </a:p>
        </c:rich>
      </c:tx>
      <c:layout>
        <c:manualLayout>
          <c:xMode val="factor"/>
          <c:yMode val="factor"/>
          <c:x val="-0.0075"/>
          <c:y val="0.017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875"/>
          <c:y val="0.116"/>
          <c:w val="0.962"/>
          <c:h val="0.882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'13.6.9.1'!$A$10:$A$20</c:f>
              <c:numCache/>
            </c:numRef>
          </c:cat>
          <c:val>
            <c:numRef>
              <c:f>'13.6.9.1'!$F$10:$F$20</c:f>
              <c:numCache/>
            </c:numRef>
          </c:val>
          <c:smooth val="0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  <c:max val="6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20</xdr:row>
      <xdr:rowOff>152400</xdr:rowOff>
    </xdr:from>
    <xdr:to>
      <xdr:col>5</xdr:col>
      <xdr:colOff>1219200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219075" y="4400550"/>
        <a:ext cx="76295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45</xdr:row>
      <xdr:rowOff>123825</xdr:rowOff>
    </xdr:from>
    <xdr:to>
      <xdr:col>5</xdr:col>
      <xdr:colOff>1209675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257175" y="8420100"/>
        <a:ext cx="75819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74</xdr:row>
      <xdr:rowOff>66675</xdr:rowOff>
    </xdr:from>
    <xdr:to>
      <xdr:col>5</xdr:col>
      <xdr:colOff>1219200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238125" y="13058775"/>
        <a:ext cx="761047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view="pageBreakPreview" zoomScale="75" zoomScaleNormal="75" zoomScaleSheetLayoutView="75" zoomScalePageLayoutView="0" workbookViewId="0" topLeftCell="A7">
      <selection activeCell="F20" sqref="F20"/>
    </sheetView>
  </sheetViews>
  <sheetFormatPr defaultColWidth="11.421875" defaultRowHeight="12.75"/>
  <cols>
    <col min="1" max="1" width="18.7109375" style="26" customWidth="1"/>
    <col min="2" max="2" width="22.28125" style="26" customWidth="1"/>
    <col min="3" max="4" width="18.7109375" style="26" customWidth="1"/>
    <col min="5" max="5" width="21.00390625" style="26" customWidth="1"/>
    <col min="6" max="6" width="18.7109375" style="26" customWidth="1"/>
    <col min="7" max="8" width="11.421875" style="26" customWidth="1"/>
    <col min="9" max="9" width="11.140625" style="26" customWidth="1"/>
    <col min="10" max="17" width="12.00390625" style="26" customWidth="1"/>
    <col min="18" max="16384" width="11.421875" style="26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s="13" customFormat="1" ht="27" customHeight="1">
      <c r="A6" s="9" t="s">
        <v>3</v>
      </c>
      <c r="B6" s="10"/>
      <c r="C6" s="10"/>
      <c r="D6" s="10"/>
      <c r="E6" s="11" t="s">
        <v>4</v>
      </c>
      <c r="F6" s="12"/>
    </row>
    <row r="7" spans="1:6" s="13" customFormat="1" ht="27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s="13" customFormat="1" ht="27" customHeight="1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6" s="13" customFormat="1" ht="27" customHeight="1" thickBot="1">
      <c r="A9" s="17"/>
      <c r="B9" s="18"/>
      <c r="C9" s="18"/>
      <c r="D9" s="18"/>
      <c r="E9" s="19" t="s">
        <v>15</v>
      </c>
      <c r="F9" s="20"/>
    </row>
    <row r="10" spans="1:6" ht="24" customHeight="1">
      <c r="A10" s="21">
        <v>2003</v>
      </c>
      <c r="B10" s="22">
        <v>37.705</v>
      </c>
      <c r="C10" s="23">
        <v>253.75944834902532</v>
      </c>
      <c r="D10" s="22">
        <v>956.8</v>
      </c>
      <c r="E10" s="24">
        <v>47.66</v>
      </c>
      <c r="F10" s="25">
        <v>456010.88</v>
      </c>
    </row>
    <row r="11" spans="1:6" ht="12.75">
      <c r="A11" s="21">
        <v>2004</v>
      </c>
      <c r="B11" s="22">
        <v>36.647</v>
      </c>
      <c r="C11" s="23">
        <v>284.2314514148498</v>
      </c>
      <c r="D11" s="22">
        <v>1041.623</v>
      </c>
      <c r="E11" s="24">
        <v>32.15</v>
      </c>
      <c r="F11" s="25">
        <v>334881.7945</v>
      </c>
    </row>
    <row r="12" spans="1:6" ht="12.75">
      <c r="A12" s="21">
        <v>2005</v>
      </c>
      <c r="B12" s="22">
        <v>37.673</v>
      </c>
      <c r="C12" s="23">
        <v>263.28484591086453</v>
      </c>
      <c r="D12" s="22">
        <v>991.873</v>
      </c>
      <c r="E12" s="24">
        <v>51.12</v>
      </c>
      <c r="F12" s="25">
        <v>507045.4776</v>
      </c>
    </row>
    <row r="13" spans="1:6" ht="12.75">
      <c r="A13" s="21">
        <v>2006</v>
      </c>
      <c r="B13" s="22">
        <v>37.298</v>
      </c>
      <c r="C13" s="23">
        <v>264.32007078127515</v>
      </c>
      <c r="D13" s="22">
        <v>985.861</v>
      </c>
      <c r="E13" s="24">
        <v>39.4</v>
      </c>
      <c r="F13" s="25">
        <v>388429.234</v>
      </c>
    </row>
    <row r="14" spans="1:6" ht="12.75">
      <c r="A14" s="21">
        <v>2007</v>
      </c>
      <c r="B14" s="22">
        <v>34.912</v>
      </c>
      <c r="C14" s="23">
        <v>271.4287351054079</v>
      </c>
      <c r="D14" s="22">
        <v>947.612</v>
      </c>
      <c r="E14" s="24">
        <v>42.16</v>
      </c>
      <c r="F14" s="25">
        <v>399513.21919999993</v>
      </c>
    </row>
    <row r="15" spans="1:6" ht="12.75">
      <c r="A15" s="21">
        <v>2008</v>
      </c>
      <c r="B15" s="22">
        <v>32.86</v>
      </c>
      <c r="C15" s="23">
        <v>270.6125989044431</v>
      </c>
      <c r="D15" s="22">
        <v>889.233</v>
      </c>
      <c r="E15" s="24">
        <v>49</v>
      </c>
      <c r="F15" s="25">
        <v>435724.17</v>
      </c>
    </row>
    <row r="16" spans="1:6" ht="12.75">
      <c r="A16" s="21">
        <v>2009</v>
      </c>
      <c r="B16" s="22">
        <v>32.557</v>
      </c>
      <c r="C16" s="23">
        <v>261.9983413705194</v>
      </c>
      <c r="D16" s="22">
        <v>852.988</v>
      </c>
      <c r="E16" s="24">
        <v>37.69</v>
      </c>
      <c r="F16" s="25">
        <v>321491.1772</v>
      </c>
    </row>
    <row r="17" spans="1:6" ht="12.75">
      <c r="A17" s="21">
        <v>2010</v>
      </c>
      <c r="B17" s="22">
        <v>31.256</v>
      </c>
      <c r="C17" s="23">
        <v>258.95508062452006</v>
      </c>
      <c r="D17" s="22">
        <v>809.39</v>
      </c>
      <c r="E17" s="24">
        <v>46.84</v>
      </c>
      <c r="F17" s="25">
        <v>379118.27600000007</v>
      </c>
    </row>
    <row r="18" spans="1:6" ht="12.75">
      <c r="A18" s="21">
        <v>2011</v>
      </c>
      <c r="B18" s="22">
        <v>32.62</v>
      </c>
      <c r="C18" s="23">
        <v>266.2280809319436</v>
      </c>
      <c r="D18" s="22">
        <v>868.436</v>
      </c>
      <c r="E18" s="24">
        <v>30</v>
      </c>
      <c r="F18" s="25">
        <v>260530.8</v>
      </c>
    </row>
    <row r="19" spans="1:6" ht="12.75">
      <c r="A19" s="21">
        <v>2012</v>
      </c>
      <c r="B19" s="22">
        <v>33.196</v>
      </c>
      <c r="C19" s="23">
        <v>264.1661645981444</v>
      </c>
      <c r="D19" s="22">
        <v>876.926</v>
      </c>
      <c r="E19" s="24">
        <v>43.9</v>
      </c>
      <c r="F19" s="25">
        <v>384970.514</v>
      </c>
    </row>
    <row r="20" spans="1:6" ht="13.5" thickBot="1">
      <c r="A20" s="21">
        <v>2013</v>
      </c>
      <c r="B20" s="22">
        <v>33.669</v>
      </c>
      <c r="C20" s="23">
        <f>D20/B20*10</f>
        <v>268.58029641509995</v>
      </c>
      <c r="D20" s="22">
        <v>904.283</v>
      </c>
      <c r="E20" s="27">
        <v>41.73</v>
      </c>
      <c r="F20" s="28">
        <f>D20*E20*10</f>
        <v>377357.29589999997</v>
      </c>
    </row>
    <row r="21" spans="1:9" ht="12.75">
      <c r="A21" s="29"/>
      <c r="B21" s="29"/>
      <c r="C21" s="29"/>
      <c r="D21" s="29"/>
      <c r="E21" s="29"/>
      <c r="F21" s="29"/>
      <c r="I21" s="26" t="s">
        <v>16</v>
      </c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2015-02-09T08:41:16Z</dcterms:created>
  <dcterms:modified xsi:type="dcterms:W3CDTF">2015-02-09T08:41:37Z</dcterms:modified>
  <cp:category/>
  <cp:version/>
  <cp:contentType/>
  <cp:contentStatus/>
</cp:coreProperties>
</file>