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4.18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'13.4.18.1'!$A$1:$G$99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<sst xmlns="http://schemas.openxmlformats.org/spreadsheetml/2006/main" count="17" uniqueCount="17">
  <si>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</si>
  <si>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13.4.18.1. CULTIVOS INDUSTRIALES-TABACO (SECO  NO FERMENTADO):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</si>
  <si>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</si>
  <si>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</si>
  <si>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</si>
  <si>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</si>
  <si>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</si>
  <si>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</si>
  <si>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</si>
  <si>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</si>
  <si>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</si>
  <si>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</si>
  <si>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</si>
  <si>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r>
      <t xml:space="preserve">agricultores </t>
    </r>
    <r>
      <rPr>
        <vertAlign val="superscript"/>
        <sz val="10"/>
        <rFont val="Arial"/>
        <family val="2"/>
      </rPr>
      <t>(1)</t>
    </r>
  </si>
  <si>
    <t>(miles de euros)</t>
  </si>
  <si>
    <t>(euros/100kg)</t>
  </si>
  <si>
    <r>
      <t>(1)</t>
    </r>
    <r>
      <rPr>
        <sz val="10"/>
        <rFont val="Arial"/>
        <family val="0"/>
      </rPr>
      <t xml:space="preserve"> A partir del año 2000 no incluye subvención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</si>
</sst>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_-* #,##0.00\ [$€]_-;\-* #,##0.00\ [$€]_-;_-* &quot;-&quot;??\ [$€]_-;_-@_-"/>
    <numFmt numFmtId="167" formatCode="#,##0;\(0.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/>
      <top style="medium">
        <color indexed="60"/>
      </top>
      <bottom/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6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7" fontId="0" fillId="0" borderId="10">
      <alignment horizontal="right"/>
      <protection/>
    </xf>
    <xf numFmtId="167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6" fillId="0" borderId="15" applyNumberFormat="0" applyFill="0" applyAlignment="0" applyProtection="0"/>
    <xf numFmtId="0" fontId="36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 vertical="center"/>
    </xf>
    <xf numFmtId="0" fontId="0" fillId="5" borderId="22" xfId="0" applyFill="1" applyBorder="1" applyAlignment="1" quotePrefix="1">
      <alignment horizontal="center" vertical="center"/>
    </xf>
    <xf numFmtId="0" fontId="0" fillId="5" borderId="22" xfId="0" applyFill="1" applyBorder="1" applyAlignment="1" quotePrefix="1">
      <alignment horizont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 quotePrefix="1">
      <alignment horizontal="center" vertical="center" wrapText="1"/>
    </xf>
    <xf numFmtId="0" fontId="0" fillId="5" borderId="25" xfId="0" applyFill="1" applyBorder="1" applyAlignment="1" quotePrefix="1">
      <alignment horizontal="center" vertical="center"/>
    </xf>
    <xf numFmtId="0" fontId="0" fillId="5" borderId="26" xfId="0" applyFill="1" applyBorder="1" applyAlignment="1" quotePrefix="1">
      <alignment horizontal="center" vertical="center"/>
    </xf>
    <xf numFmtId="0" fontId="0" fillId="5" borderId="27" xfId="0" applyFill="1" applyBorder="1" applyAlignment="1" quotePrefix="1">
      <alignment horizontal="center" vertical="center" wrapText="1"/>
    </xf>
    <xf numFmtId="0" fontId="0" fillId="5" borderId="28" xfId="0" applyFill="1" applyBorder="1" applyAlignment="1">
      <alignment vertical="center"/>
    </xf>
    <xf numFmtId="0" fontId="0" fillId="5" borderId="28" xfId="0" applyFill="1" applyBorder="1" applyAlignment="1" quotePrefix="1">
      <alignment horizontal="center" vertical="center"/>
    </xf>
    <xf numFmtId="0" fontId="0" fillId="5" borderId="29" xfId="0" applyFill="1" applyBorder="1" applyAlignment="1">
      <alignment vertical="center"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/>
    </xf>
    <xf numFmtId="164" fontId="0" fillId="7" borderId="25" xfId="0" applyNumberFormat="1" applyFill="1" applyBorder="1" applyAlignment="1" applyProtection="1">
      <alignment/>
      <protection/>
    </xf>
    <xf numFmtId="165" fontId="0" fillId="7" borderId="25" xfId="0" applyNumberFormat="1" applyFill="1" applyBorder="1" applyAlignment="1">
      <alignment/>
    </xf>
    <xf numFmtId="164" fontId="0" fillId="7" borderId="26" xfId="0" applyNumberFormat="1" applyFill="1" applyBorder="1" applyAlignment="1">
      <alignment/>
    </xf>
    <xf numFmtId="0" fontId="0" fillId="7" borderId="27" xfId="0" applyFill="1" applyBorder="1" applyAlignment="1">
      <alignment horizontal="left"/>
    </xf>
    <xf numFmtId="164" fontId="0" fillId="7" borderId="28" xfId="0" applyNumberFormat="1" applyFill="1" applyBorder="1" applyAlignment="1">
      <alignment/>
    </xf>
    <xf numFmtId="164" fontId="0" fillId="7" borderId="28" xfId="0" applyNumberFormat="1" applyFill="1" applyBorder="1" applyAlignment="1" applyProtection="1">
      <alignment/>
      <protection/>
    </xf>
    <xf numFmtId="165" fontId="0" fillId="0" borderId="28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0" fontId="22" fillId="7" borderId="30" xfId="0" applyFont="1" applyFill="1" applyBorder="1" applyAlignment="1">
      <alignment horizontal="left"/>
    </xf>
    <xf numFmtId="164" fontId="0" fillId="7" borderId="30" xfId="0" applyNumberFormat="1" applyFill="1" applyBorder="1" applyAlignment="1">
      <alignment/>
    </xf>
    <xf numFmtId="164" fontId="0" fillId="7" borderId="30" xfId="0" applyNumberFormat="1" applyFill="1" applyBorder="1" applyAlignment="1" applyProtection="1">
      <alignment/>
      <protection/>
    </xf>
    <xf numFmtId="165" fontId="0" fillId="7" borderId="30" xfId="0" applyNumberForma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tabaco (seco y no fermentado) 
(miles de hectáreas)</a:t>
            </a:r>
          </a:p>
        </c:rich>
      </c:tx>
      <c:layout>
        <c:manualLayout>
          <c:xMode val="factor"/>
          <c:yMode val="factor"/>
          <c:x val="0.03675"/>
          <c:y val="0.014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525"/>
          <c:y val="0.144"/>
          <c:w val="0.92875"/>
          <c:h val="0.84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'13.4.18.1'!$A$10:$A$20</c:f>
              <c:numCache/>
            </c:numRef>
          </c:cat>
          <c:val>
            <c:numRef>
              <c:f>'13.4.18.1'!$B$10:$B$20</c:f>
              <c:numCache/>
            </c:numRef>
          </c:val>
          <c:smooth val="0"/>
        </c:ser>
        <c:marker val="1"/>
        <c:axId val="37355599"/>
        <c:axId val="656072"/>
      </c:line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  <c:min val="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5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tabaco (seco y no fermentado)
(miles toneladas)</a:t>
            </a:r>
          </a:p>
        </c:rich>
      </c:tx>
      <c:layout>
        <c:manualLayout>
          <c:xMode val="factor"/>
          <c:yMode val="factor"/>
          <c:x val="-0.0185"/>
          <c:y val="0.03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"/>
          <c:y val="0.15725"/>
          <c:w val="0.926"/>
          <c:h val="0.84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'13.4.18.1'!$A$10:$A$20</c:f>
              <c:numCache/>
            </c:numRef>
          </c:cat>
          <c:val>
            <c:numRef>
              <c:f>'13.4.18.1'!$D$10:$D$20</c:f>
              <c:numCache/>
            </c:numRef>
          </c:val>
          <c:smooth val="0"/>
        </c:ser>
        <c:marker val="1"/>
        <c:axId val="5904649"/>
        <c:axId val="53141842"/>
      </c:lineChart>
      <c:catAx>
        <c:axId val="590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  <c:max val="45"/>
          <c:min val="2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4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tabaco (seco y no fermentado)
(miles de euros)</a:t>
            </a:r>
          </a:p>
        </c:rich>
      </c:tx>
      <c:layout>
        <c:manualLayout>
          <c:xMode val="factor"/>
          <c:yMode val="factor"/>
          <c:x val="0.02975"/>
          <c:y val="0.045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75"/>
          <c:y val="0.173"/>
          <c:w val="0.927"/>
          <c:h val="0.828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'13.4.18.1'!$A$10:$A$20</c:f>
              <c:numCache/>
            </c:numRef>
          </c:cat>
          <c:val>
            <c:numRef>
              <c:f>'13.4.18.1'!$F$10:$F$20</c:f>
              <c:numCache/>
            </c:numRef>
          </c:val>
          <c:smooth val="0"/>
        </c:ser>
        <c:marker val="1"/>
        <c:axId val="8514531"/>
        <c:axId val="9521916"/>
      </c:lineChart>
      <c:catAx>
        <c:axId val="851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  <c:max val="9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At val="1"/>
        <c:crossBetween val="between"/>
        <c:dispUnits/>
        <c:majorUnit val="15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38100</xdr:rowOff>
    </xdr:from>
    <xdr:to>
      <xdr:col>5</xdr:col>
      <xdr:colOff>1304925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114300" y="4276725"/>
        <a:ext cx="83724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47</xdr:row>
      <xdr:rowOff>19050</xdr:rowOff>
    </xdr:from>
    <xdr:to>
      <xdr:col>5</xdr:col>
      <xdr:colOff>1285875</xdr:colOff>
      <xdr:row>72</xdr:row>
      <xdr:rowOff>47625</xdr:rowOff>
    </xdr:to>
    <xdr:graphicFrame>
      <xdr:nvGraphicFramePr>
        <xdr:cNvPr id="2" name="Chart 2"/>
        <xdr:cNvGraphicFramePr/>
      </xdr:nvGraphicFramePr>
      <xdr:xfrm>
        <a:off x="123825" y="8467725"/>
        <a:ext cx="83439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73</xdr:row>
      <xdr:rowOff>47625</xdr:rowOff>
    </xdr:from>
    <xdr:to>
      <xdr:col>5</xdr:col>
      <xdr:colOff>1333500</xdr:colOff>
      <xdr:row>98</xdr:row>
      <xdr:rowOff>47625</xdr:rowOff>
    </xdr:to>
    <xdr:graphicFrame>
      <xdr:nvGraphicFramePr>
        <xdr:cNvPr id="3" name="Chart 3"/>
        <xdr:cNvGraphicFramePr/>
      </xdr:nvGraphicFramePr>
      <xdr:xfrm>
        <a:off x="104775" y="12706350"/>
        <a:ext cx="841057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H21"/>
  <sheetViews>
    <sheetView showGridLines="0" tabSelected="1" view="pageBreakPreview" zoomScale="75" zoomScaleNormal="75" zoomScaleSheetLayoutView="75" zoomScalePageLayoutView="0" workbookViewId="0" topLeftCell="A49">
      <selection activeCell="F20" sqref="F20"/>
    </sheetView>
  </sheetViews>
  <sheetFormatPr defaultColWidth="11.421875" defaultRowHeight="12.75"/>
  <cols>
    <col min="1" max="4" width="20.8515625" style="0" customWidth="1"/>
    <col min="5" max="5" width="24.28125" style="0" customWidth="1"/>
    <col min="6" max="6" width="20.851562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3.5" customHeight="1"/>
    <row r="3" spans="1:8" s="3" customFormat="1" ht="15">
      <c r="A3" s="4" t="s">
        <v>1</v>
      </c>
      <c r="B3" s="4"/>
      <c r="C3" s="4"/>
      <c r="D3" s="4"/>
      <c r="E3" s="4"/>
      <c r="F3" s="4"/>
      <c r="G3" s="5"/>
      <c r="H3" s="5"/>
    </row>
    <row r="4" spans="1:8" s="3" customFormat="1" ht="21" customHeight="1">
      <c r="A4" s="6" t="s">
        <v>2</v>
      </c>
      <c r="B4" s="6"/>
      <c r="C4" s="6"/>
      <c r="D4" s="6"/>
      <c r="E4" s="6"/>
      <c r="F4" s="6"/>
      <c r="G4" s="5"/>
      <c r="H4" s="5"/>
    </row>
    <row r="5" spans="1:6" s="3" customFormat="1" ht="13.5" customHeight="1" thickBot="1">
      <c r="A5" s="7"/>
      <c r="B5" s="8"/>
      <c r="C5" s="8"/>
      <c r="D5" s="8"/>
      <c r="E5" s="8"/>
      <c r="F5" s="8"/>
    </row>
    <row r="6" spans="1:6" ht="21.75" customHeight="1">
      <c r="A6" s="9" t="s">
        <v>3</v>
      </c>
      <c r="B6" s="10"/>
      <c r="C6" s="10"/>
      <c r="D6" s="11"/>
      <c r="E6" s="12" t="s">
        <v>4</v>
      </c>
      <c r="F6" s="13"/>
    </row>
    <row r="7" spans="1:6" ht="12.75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6" ht="12.75" customHeight="1">
      <c r="A8" s="14"/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</row>
    <row r="9" spans="1:6" ht="29.25" customHeight="1" thickBot="1">
      <c r="A9" s="17"/>
      <c r="B9" s="18"/>
      <c r="C9" s="18"/>
      <c r="D9" s="19"/>
      <c r="E9" s="19" t="s">
        <v>15</v>
      </c>
      <c r="F9" s="20"/>
    </row>
    <row r="10" spans="1:6" ht="21" customHeight="1">
      <c r="A10" s="21">
        <v>2003</v>
      </c>
      <c r="B10" s="22">
        <v>13.747</v>
      </c>
      <c r="C10" s="23">
        <v>29.236924419873425</v>
      </c>
      <c r="D10" s="22">
        <v>40.192</v>
      </c>
      <c r="E10" s="24">
        <v>83.46</v>
      </c>
      <c r="F10" s="25">
        <v>33544.2432</v>
      </c>
    </row>
    <row r="11" spans="1:6" ht="12.75">
      <c r="A11" s="21">
        <v>2004</v>
      </c>
      <c r="B11" s="22">
        <v>13.15</v>
      </c>
      <c r="C11" s="23">
        <v>30.87148288973384</v>
      </c>
      <c r="D11" s="22">
        <v>40.596</v>
      </c>
      <c r="E11" s="24">
        <v>53.21</v>
      </c>
      <c r="F11" s="25">
        <v>21601.1316</v>
      </c>
    </row>
    <row r="12" spans="1:6" ht="12.75">
      <c r="A12" s="21">
        <v>2005</v>
      </c>
      <c r="B12" s="22">
        <v>12.944</v>
      </c>
      <c r="C12" s="23">
        <v>31.096260815821996</v>
      </c>
      <c r="D12" s="22">
        <v>40.251</v>
      </c>
      <c r="E12" s="24">
        <v>53.16</v>
      </c>
      <c r="F12" s="25">
        <v>21397.431599999996</v>
      </c>
    </row>
    <row r="13" spans="1:6" ht="12.75">
      <c r="A13" s="21">
        <v>2006</v>
      </c>
      <c r="B13" s="22">
        <v>10.123</v>
      </c>
      <c r="C13" s="23">
        <v>32.167341697125366</v>
      </c>
      <c r="D13" s="22">
        <v>32.563</v>
      </c>
      <c r="E13" s="24">
        <v>51.79</v>
      </c>
      <c r="F13" s="25">
        <v>16864.3777</v>
      </c>
    </row>
    <row r="14" spans="1:6" ht="12.75">
      <c r="A14" s="21">
        <v>2007</v>
      </c>
      <c r="B14" s="22">
        <v>9.986</v>
      </c>
      <c r="C14" s="23">
        <v>29.289004606449026</v>
      </c>
      <c r="D14" s="22">
        <v>29.248</v>
      </c>
      <c r="E14" s="24">
        <v>55.34</v>
      </c>
      <c r="F14" s="25">
        <v>16185.843200000001</v>
      </c>
    </row>
    <row r="15" spans="1:6" ht="12.75">
      <c r="A15" s="21">
        <v>2008</v>
      </c>
      <c r="B15" s="22">
        <v>9.792</v>
      </c>
      <c r="C15" s="23">
        <v>31.788194444444443</v>
      </c>
      <c r="D15" s="22">
        <v>31.127</v>
      </c>
      <c r="E15" s="24">
        <v>64.29</v>
      </c>
      <c r="F15" s="25">
        <v>20011.548300000002</v>
      </c>
    </row>
    <row r="16" spans="1:6" ht="12.75">
      <c r="A16" s="21">
        <v>2009</v>
      </c>
      <c r="B16" s="22">
        <v>10.115</v>
      </c>
      <c r="C16" s="23">
        <v>34.431043005437466</v>
      </c>
      <c r="D16" s="22">
        <v>34.827</v>
      </c>
      <c r="E16" s="24">
        <v>95.16</v>
      </c>
      <c r="F16" s="25">
        <v>33141.3732</v>
      </c>
    </row>
    <row r="17" spans="1:6" ht="12.75">
      <c r="A17" s="21">
        <v>2010</v>
      </c>
      <c r="B17" s="22">
        <v>10.517</v>
      </c>
      <c r="C17" s="23">
        <f>D17/B17*10</f>
        <v>31.76761433868974</v>
      </c>
      <c r="D17" s="22">
        <v>33.41</v>
      </c>
      <c r="E17" s="24">
        <v>210.67</v>
      </c>
      <c r="F17" s="25">
        <v>70384.847</v>
      </c>
    </row>
    <row r="18" spans="1:6" ht="12.75">
      <c r="A18" s="21">
        <v>2011</v>
      </c>
      <c r="B18" s="22">
        <v>10.175</v>
      </c>
      <c r="C18" s="23">
        <f>D18/B18*10</f>
        <v>33.11253071253071</v>
      </c>
      <c r="D18" s="22">
        <v>33.692</v>
      </c>
      <c r="E18" s="24">
        <v>187.64</v>
      </c>
      <c r="F18" s="25">
        <v>63219.6688</v>
      </c>
    </row>
    <row r="19" spans="1:6" ht="12.75">
      <c r="A19" s="21">
        <v>2012</v>
      </c>
      <c r="B19" s="22">
        <v>9.659</v>
      </c>
      <c r="C19" s="23">
        <f>D19/B19*10</f>
        <v>33.448597163267415</v>
      </c>
      <c r="D19" s="22">
        <v>32.308</v>
      </c>
      <c r="E19" s="24">
        <v>185.6</v>
      </c>
      <c r="F19" s="25">
        <f>E19*D19*10</f>
        <v>59963.647999999994</v>
      </c>
    </row>
    <row r="20" spans="1:6" ht="13.5" thickBot="1">
      <c r="A20" s="26">
        <v>2013</v>
      </c>
      <c r="B20" s="27">
        <v>9.693</v>
      </c>
      <c r="C20" s="28">
        <f>D20/B20*10</f>
        <v>32.32538945630868</v>
      </c>
      <c r="D20" s="27">
        <v>31.333</v>
      </c>
      <c r="E20" s="29">
        <v>207.13</v>
      </c>
      <c r="F20" s="30">
        <f>E20*D20*10</f>
        <v>64900.0429</v>
      </c>
    </row>
    <row r="21" spans="1:6" ht="27" customHeight="1">
      <c r="A21" s="31" t="s">
        <v>16</v>
      </c>
      <c r="B21" s="32"/>
      <c r="C21" s="33"/>
      <c r="D21" s="32"/>
      <c r="E21" s="34"/>
      <c r="F21" s="32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2015-01-28T08:49:04Z</dcterms:created>
  <dcterms:modified xsi:type="dcterms:W3CDTF">2015-01-28T08:49:25Z</dcterms:modified>
  <cp:category/>
  <cp:version/>
  <cp:contentType/>
  <cp:contentStatus/>
</cp:coreProperties>
</file>