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2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'[2]p122'!#REF!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'[2]p122'!#REF!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'[2]p122'!#REF!</definedName>
    <definedName name="__123Graph_FCurrent" hidden="1">'[1]19.14-15'!#REF!</definedName>
    <definedName name="__123Graph_FGrßfico1" hidden="1">'[1]19.14-15'!#REF!</definedName>
    <definedName name="__123Graph_X" hidden="1">'[2]p122'!#REF!</definedName>
    <definedName name="__123Graph_XCurrent" hidden="1">'[1]19.14-15'!#REF!</definedName>
    <definedName name="__123Graph_XGrßfico1" hidden="1">'[1]19.14-15'!#REF!</definedName>
    <definedName name="_Dist_Values" hidden="1">#N/A</definedName>
    <definedName name="_xlnm.Print_Area" localSheetId="0">'13.2.8.1'!$A$1:$G$100</definedName>
    <definedName name="balan.xls" hidden="1">'[4]7.24'!$D$6:$D$27</definedName>
    <definedName name="kk" hidden="1">'[5]19.14-15'!#REF!</definedName>
    <definedName name="p431" hidden="1">'[6]CARNE7'!$G$11:$G$93</definedName>
    <definedName name="p7" hidden="1">'[5]19.14-15'!#REF!</definedName>
    <definedName name="PEP4" hidden="1">'[7]19.14-15'!$B$34:$B$37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<sst xmlns="http://schemas.openxmlformats.org/spreadsheetml/2006/main" count="17" uniqueCount="17">
  <si>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</si>
  <si>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13.2.8.1. LEGUMINOSAS GRANO-YEROS: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</si>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</sst>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0_);\(#,##0.00\)"/>
    <numFmt numFmtId="166" formatCode="#,##0_);\(#,##0\)"/>
    <numFmt numFmtId="167" formatCode="_-* #,##0.00\ [$€]_-;\-* #,##0.00\ [$€]_-;_-* &quot;-&quot;??\ [$€]_-;_-@_-"/>
    <numFmt numFmtId="168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9.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3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6" fillId="0" borderId="15" applyNumberFormat="0" applyFill="0" applyAlignment="0" applyProtection="0"/>
    <xf numFmtId="0" fontId="37" fillId="0" borderId="16" applyNumberFormat="0" applyFill="0" applyAlignment="0" applyProtection="0"/>
    <xf numFmtId="0" fontId="24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 quotePrefix="1">
      <alignment horizontal="center" vertical="center" wrapText="1"/>
    </xf>
    <xf numFmtId="0" fontId="0" fillId="5" borderId="22" xfId="0" applyFill="1" applyBorder="1" applyAlignment="1">
      <alignment vertical="center"/>
    </xf>
    <xf numFmtId="0" fontId="0" fillId="5" borderId="22" xfId="0" applyFill="1" applyBorder="1" applyAlignment="1" quotePrefix="1">
      <alignment horizontal="center" vertical="center"/>
    </xf>
    <xf numFmtId="0" fontId="0" fillId="5" borderId="23" xfId="0" applyFill="1" applyBorder="1" applyAlignment="1">
      <alignment vertical="center"/>
    </xf>
    <xf numFmtId="0" fontId="0" fillId="5" borderId="24" xfId="0" applyFill="1" applyBorder="1" applyAlignment="1">
      <alignment vertical="center" wrapText="1"/>
    </xf>
    <xf numFmtId="0" fontId="0" fillId="5" borderId="25" xfId="0" applyFill="1" applyBorder="1" applyAlignment="1" quotePrefix="1">
      <alignment horizontal="center" vertical="center"/>
    </xf>
    <xf numFmtId="0" fontId="0" fillId="5" borderId="26" xfId="0" applyFill="1" applyBorder="1" applyAlignment="1" quotePrefix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7" xfId="0" applyFill="1" applyBorder="1" applyAlignment="1">
      <alignment vertical="center" wrapText="1"/>
    </xf>
    <xf numFmtId="0" fontId="0" fillId="5" borderId="28" xfId="0" applyFill="1" applyBorder="1" applyAlignment="1">
      <alignment vertical="center"/>
    </xf>
    <xf numFmtId="0" fontId="0" fillId="5" borderId="28" xfId="0" applyFill="1" applyBorder="1" applyAlignment="1" quotePrefix="1">
      <alignment horizontal="center" vertical="center"/>
    </xf>
    <xf numFmtId="0" fontId="0" fillId="5" borderId="29" xfId="0" applyFill="1" applyBorder="1" applyAlignment="1">
      <alignment vertical="center"/>
    </xf>
    <xf numFmtId="0" fontId="0" fillId="7" borderId="24" xfId="0" applyFill="1" applyBorder="1" applyAlignment="1">
      <alignment horizontal="left"/>
    </xf>
    <xf numFmtId="164" fontId="0" fillId="7" borderId="25" xfId="0" applyNumberFormat="1" applyFill="1" applyBorder="1" applyAlignment="1">
      <alignment/>
    </xf>
    <xf numFmtId="164" fontId="0" fillId="7" borderId="25" xfId="0" applyNumberFormat="1" applyFill="1" applyBorder="1" applyAlignment="1" applyProtection="1">
      <alignment/>
      <protection/>
    </xf>
    <xf numFmtId="165" fontId="0" fillId="7" borderId="25" xfId="0" applyNumberFormat="1" applyFill="1" applyBorder="1" applyAlignment="1">
      <alignment/>
    </xf>
    <xf numFmtId="166" fontId="0" fillId="7" borderId="26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6" fontId="0" fillId="0" borderId="26" xfId="0" applyNumberFormat="1" applyFill="1" applyBorder="1" applyAlignment="1">
      <alignment/>
    </xf>
    <xf numFmtId="0" fontId="0" fillId="7" borderId="30" xfId="0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yeros (miles de hectáreas)</a:t>
            </a:r>
          </a:p>
        </c:rich>
      </c:tx>
      <c:layout>
        <c:manualLayout>
          <c:xMode val="factor"/>
          <c:yMode val="factor"/>
          <c:x val="0.00775"/>
          <c:y val="0.053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325"/>
          <c:y val="0.12425"/>
          <c:w val="0.91525"/>
          <c:h val="0.877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'13.2.8.1'!$A$10:$A$20</c:f>
              <c:numCache/>
            </c:numRef>
          </c:cat>
          <c:val>
            <c:numRef>
              <c:f>'13.2.8.1'!$B$10:$B$20</c:f>
              <c:numCache/>
            </c:numRef>
          </c:val>
          <c:smooth val="0"/>
        </c:ser>
        <c:marker val="1"/>
        <c:axId val="66679139"/>
        <c:axId val="63241340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913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yeros (miles toneladas)</a:t>
            </a:r>
          </a:p>
        </c:rich>
      </c:tx>
      <c:layout>
        <c:manualLayout>
          <c:xMode val="factor"/>
          <c:yMode val="factor"/>
          <c:x val="0.05375"/>
          <c:y val="0.02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9"/>
          <c:y val="0.11725"/>
          <c:w val="0.91725"/>
          <c:h val="0.874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'13.2.8.1'!$A$10:$A$20</c:f>
              <c:numCache/>
            </c:numRef>
          </c:cat>
          <c:val>
            <c:numRef>
              <c:f>'13.2.8.1'!$D$10:$D$20</c:f>
              <c:numCache/>
            </c:numRef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74886"/>
        <c:crosses val="autoZero"/>
        <c:auto val="1"/>
        <c:lblOffset val="100"/>
        <c:tickLblSkip val="1"/>
        <c:noMultiLvlLbl val="0"/>
      </c:catAx>
      <c:valAx>
        <c:axId val="2227488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1149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yeros (miles de euros)</a:t>
            </a:r>
          </a:p>
        </c:rich>
      </c:tx>
      <c:layout>
        <c:manualLayout>
          <c:xMode val="factor"/>
          <c:yMode val="factor"/>
          <c:x val="-0.0065"/>
          <c:y val="0.026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1245"/>
          <c:w val="0.932"/>
          <c:h val="0.876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'13.2.8.1'!$A$10:$A$20</c:f>
              <c:numCache/>
            </c:numRef>
          </c:cat>
          <c:val>
            <c:numRef>
              <c:f>'13.2.8.1'!$F$10:$F$20</c:f>
              <c:numCache/>
            </c:numRef>
          </c:val>
          <c:smooth val="0"/>
        </c:ser>
        <c:marker val="1"/>
        <c:axId val="66256247"/>
        <c:axId val="59435312"/>
      </c:line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6247"/>
        <c:crossesAt val="1"/>
        <c:crossBetween val="between"/>
        <c:dispUnits/>
        <c:majorUnit val="3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28575</xdr:rowOff>
    </xdr:from>
    <xdr:to>
      <xdr:col>5</xdr:col>
      <xdr:colOff>1133475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80975" y="4352925"/>
        <a:ext cx="8763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49</xdr:row>
      <xdr:rowOff>0</xdr:rowOff>
    </xdr:from>
    <xdr:to>
      <xdr:col>5</xdr:col>
      <xdr:colOff>1133475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180975" y="8534400"/>
        <a:ext cx="87630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47625</xdr:rowOff>
    </xdr:from>
    <xdr:to>
      <xdr:col>5</xdr:col>
      <xdr:colOff>1133475</xdr:colOff>
      <xdr:row>99</xdr:row>
      <xdr:rowOff>57150</xdr:rowOff>
    </xdr:to>
    <xdr:graphicFrame>
      <xdr:nvGraphicFramePr>
        <xdr:cNvPr id="3" name="Chart 3"/>
        <xdr:cNvGraphicFramePr/>
      </xdr:nvGraphicFramePr>
      <xdr:xfrm>
        <a:off x="180975" y="12630150"/>
        <a:ext cx="876300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Mis%20documentos\Aea2000definitivo\AEA2000\EXCEL\Bases\A01cap19.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F21"/>
  <sheetViews>
    <sheetView showGridLines="0" tabSelected="1" view="pageBreakPreview" zoomScale="75" zoomScaleNormal="75" zoomScaleSheetLayoutView="75" zoomScalePageLayoutView="0" workbookViewId="0" topLeftCell="A46">
      <selection activeCell="F31" sqref="F31"/>
    </sheetView>
  </sheetViews>
  <sheetFormatPr defaultColWidth="11.421875" defaultRowHeight="12.75"/>
  <cols>
    <col min="1" max="6" width="23.421875" style="0" customWidth="1"/>
    <col min="7" max="7" width="7.7109375" style="0" customWidth="1"/>
    <col min="8" max="8" width="13.574218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6" s="3" customFormat="1" ht="15">
      <c r="A3" s="4" t="s">
        <v>1</v>
      </c>
      <c r="B3" s="4"/>
      <c r="C3" s="4"/>
      <c r="D3" s="4"/>
      <c r="E3" s="4"/>
      <c r="F3" s="4"/>
    </row>
    <row r="4" spans="1:6" s="3" customFormat="1" ht="1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22.5" customHeight="1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1"/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</row>
    <row r="8" spans="1:6" ht="12.75">
      <c r="A8" s="11"/>
      <c r="B8" s="12" t="s">
        <v>10</v>
      </c>
      <c r="C8" s="12" t="s">
        <v>11</v>
      </c>
      <c r="D8" s="14" t="s">
        <v>12</v>
      </c>
      <c r="E8" s="12" t="s">
        <v>13</v>
      </c>
      <c r="F8" s="13" t="s">
        <v>14</v>
      </c>
    </row>
    <row r="9" spans="1:6" ht="25.5" customHeight="1" thickBot="1">
      <c r="A9" s="15"/>
      <c r="B9" s="16"/>
      <c r="C9" s="16"/>
      <c r="D9" s="16"/>
      <c r="E9" s="17" t="s">
        <v>15</v>
      </c>
      <c r="F9" s="18"/>
    </row>
    <row r="10" spans="1:6" ht="24.75" customHeight="1">
      <c r="A10" s="19">
        <v>2003</v>
      </c>
      <c r="B10" s="20">
        <v>117.1</v>
      </c>
      <c r="C10" s="21">
        <v>6.652433817250214</v>
      </c>
      <c r="D10" s="20">
        <v>77.9</v>
      </c>
      <c r="E10" s="22">
        <v>13.39</v>
      </c>
      <c r="F10" s="23">
        <v>10430.81</v>
      </c>
    </row>
    <row r="11" spans="1:6" ht="12.75">
      <c r="A11" s="19">
        <v>2004</v>
      </c>
      <c r="B11" s="20">
        <v>106.812</v>
      </c>
      <c r="C11" s="21">
        <v>8.239430026588773</v>
      </c>
      <c r="D11" s="20">
        <v>88.007</v>
      </c>
      <c r="E11" s="22">
        <v>13.46</v>
      </c>
      <c r="F11" s="23">
        <v>11845.742200000002</v>
      </c>
    </row>
    <row r="12" spans="1:6" ht="12.75">
      <c r="A12" s="19">
        <v>2005</v>
      </c>
      <c r="B12" s="20">
        <v>86.685</v>
      </c>
      <c r="C12" s="21">
        <v>3.11161100536425</v>
      </c>
      <c r="D12" s="20">
        <v>19.2</v>
      </c>
      <c r="E12" s="22">
        <v>14.9</v>
      </c>
      <c r="F12" s="23">
        <v>4018.977</v>
      </c>
    </row>
    <row r="13" spans="1:6" ht="12.75">
      <c r="A13" s="19">
        <v>2006</v>
      </c>
      <c r="B13" s="20">
        <v>19.105</v>
      </c>
      <c r="C13" s="21">
        <v>7.135304894006804</v>
      </c>
      <c r="D13" s="20">
        <v>13.632</v>
      </c>
      <c r="E13" s="22">
        <v>14.33</v>
      </c>
      <c r="F13" s="23">
        <v>1953.4655999999998</v>
      </c>
    </row>
    <row r="14" spans="1:6" ht="12.75">
      <c r="A14" s="19">
        <v>2007</v>
      </c>
      <c r="B14" s="20">
        <v>12.276</v>
      </c>
      <c r="C14" s="21">
        <v>9.635874877810362</v>
      </c>
      <c r="D14" s="20">
        <v>11.829</v>
      </c>
      <c r="E14" s="22">
        <v>17.97</v>
      </c>
      <c r="F14" s="23">
        <v>2125.6713</v>
      </c>
    </row>
    <row r="15" spans="1:6" ht="12.75">
      <c r="A15" s="19">
        <v>2008</v>
      </c>
      <c r="B15" s="20">
        <v>11.807</v>
      </c>
      <c r="C15" s="21">
        <v>9.427458287456593</v>
      </c>
      <c r="D15" s="20">
        <v>11.131</v>
      </c>
      <c r="E15" s="22">
        <v>25.51</v>
      </c>
      <c r="F15" s="23">
        <v>2839.5181000000002</v>
      </c>
    </row>
    <row r="16" spans="1:6" ht="12.75">
      <c r="A16" s="19">
        <v>2009</v>
      </c>
      <c r="B16" s="20">
        <v>21.198</v>
      </c>
      <c r="C16" s="21">
        <v>8.171053873006889</v>
      </c>
      <c r="D16" s="20">
        <v>17.321</v>
      </c>
      <c r="E16" s="22">
        <v>21.3</v>
      </c>
      <c r="F16" s="23">
        <v>3689.3730000000005</v>
      </c>
    </row>
    <row r="17" spans="1:6" ht="12.75">
      <c r="A17" s="19">
        <v>2010</v>
      </c>
      <c r="B17" s="20">
        <v>44.369</v>
      </c>
      <c r="C17" s="21">
        <v>11.25493024408934</v>
      </c>
      <c r="D17" s="20">
        <v>49.937</v>
      </c>
      <c r="E17" s="22">
        <v>17.87</v>
      </c>
      <c r="F17" s="23">
        <v>8923.7419</v>
      </c>
    </row>
    <row r="18" spans="1:6" ht="12.75">
      <c r="A18" s="19">
        <v>2011</v>
      </c>
      <c r="B18" s="20">
        <v>58.104</v>
      </c>
      <c r="C18" s="21">
        <v>7.779498829684703</v>
      </c>
      <c r="D18" s="20">
        <v>45.202</v>
      </c>
      <c r="E18" s="22">
        <v>20.15</v>
      </c>
      <c r="F18" s="23">
        <v>9108.202999999998</v>
      </c>
    </row>
    <row r="19" spans="1:6" ht="12.75">
      <c r="A19" s="19">
        <v>2012</v>
      </c>
      <c r="B19" s="20">
        <v>73.051</v>
      </c>
      <c r="C19" s="21">
        <v>8.23356285334903</v>
      </c>
      <c r="D19" s="20">
        <v>60.147</v>
      </c>
      <c r="E19" s="22">
        <v>24.14</v>
      </c>
      <c r="F19" s="23">
        <v>14519.4858</v>
      </c>
    </row>
    <row r="20" spans="1:6" ht="13.5" thickBot="1">
      <c r="A20" s="19">
        <v>2013</v>
      </c>
      <c r="B20" s="20">
        <v>84.103</v>
      </c>
      <c r="C20" s="21">
        <f>D20/B20*10</f>
        <v>10.720545045955554</v>
      </c>
      <c r="D20" s="20">
        <v>90.163</v>
      </c>
      <c r="E20" s="24">
        <v>23.23</v>
      </c>
      <c r="F20" s="25">
        <f>D20*E20*10</f>
        <v>20944.864899999997</v>
      </c>
    </row>
    <row r="21" spans="1:6" ht="12.75" customHeight="1">
      <c r="A21" s="26" t="s">
        <v>16</v>
      </c>
      <c r="B21" s="26"/>
      <c r="C21" s="26"/>
      <c r="D21" s="26"/>
      <c r="E21" s="26"/>
      <c r="F21" s="26"/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2"/>
  <rowBreaks count="1" manualBreakCount="1">
    <brk id="10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2014-12-15T10:41:19Z</dcterms:created>
  <dcterms:modified xsi:type="dcterms:W3CDTF">2014-12-15T10:41:35Z</dcterms:modified>
  <cp:category/>
  <cp:version/>
  <cp:contentType/>
  <cp:contentStatus/>
</cp:coreProperties>
</file>