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2.9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'12.9.3'!$A$1:$E$54</definedName>
    <definedName name="balan.xls" hidden="1">'[9]7.24'!$D$6:$D$27</definedName>
    <definedName name="Biotop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UTINA">#REF!</definedName>
  </definedNames>
  <calcPr calcId="125725"/>
</workbook>
</file>

<file path=xl/calcChain.xml><?xml version="1.0" encoding="utf-8"?>
<calcChain xmlns="http://schemas.openxmlformats.org/spreadsheetml/2006/main">
  <c r="D21" i="1"/>
  <c r="D17"/>
  <c r="D13"/>
  <c r="D9"/>
</calcChain>
</file>

<file path=xl/sharedStrings.xml><?xml version="1.0" encoding="utf-8"?>
<sst xmlns="http://schemas.openxmlformats.org/spreadsheetml/2006/main" count="23" uniqueCount="17">
  <si>
    <t>INVENTARIO NACIONAL</t>
  </si>
  <si>
    <t>12.9.3. ESTADO DE SALUD DE LOS BOSQUES: Porcentaje de defoliación en España y Europa, 2013-2014</t>
  </si>
  <si>
    <t>España 2013</t>
  </si>
  <si>
    <t>Europa 2013</t>
  </si>
  <si>
    <t>España 2014</t>
  </si>
  <si>
    <t>Nº de puntos de observación</t>
  </si>
  <si>
    <t>Nº de coníferas evaluadas</t>
  </si>
  <si>
    <t>Nº de frondosas evaluadas</t>
  </si>
  <si>
    <t>Total</t>
  </si>
  <si>
    <t>Defoliación en coníferas (%)</t>
  </si>
  <si>
    <t>0% al 10% de la copa</t>
  </si>
  <si>
    <t>11% al 25% de la copa</t>
  </si>
  <si>
    <t>&gt; 25%</t>
  </si>
  <si>
    <t>Defoliación en frondosas (%)</t>
  </si>
  <si>
    <t>Defoliación en coníferas y frondosas (%)</t>
  </si>
  <si>
    <t>En UE y Europa no están incluidos los puntos de observación de las Islas Canarias</t>
  </si>
  <si>
    <t>Fuente datos Europa: Forests Condition in Europe. 2014 Technical Report of ICP Forests (Tablas 3.3 y 3,7)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</si>
</sst>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#,##0__;\–#,##0__;0__;@__"/>
    <numFmt numFmtId="165" formatCode="#,##0.0__;\–#,##0.0__;0.0__;@__"/>
    <numFmt numFmtId="166" formatCode="_-* #,##0.00\ [$€]_-;\-* #,##0.00\ [$€]_-;_-* &quot;-&quot;??\ [$€]_-;_-@_-"/>
    <numFmt numFmtId="167" formatCode="_-* #,##0.00\ _P_t_s_-;\-* #,##0.00\ _P_t_s_-;_-* &quot;-&quot;??\ _P_t_s_-;_-@_-"/>
    <numFmt numFmtId="168" formatCode="0.00_)"/>
    <numFmt numFmtId="169" formatCode="#,##0.00_);\(#,##0.00\)"/>
    <numFmt numFmtId="170" formatCode="#,##0;\(0.0\)"/>
  </numFmts>
  <fonts count="8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dotted">
        <color theme="6" tint="-0.249977111117893"/>
      </right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dotted">
        <color theme="6" tint="-0.249977111117893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dotted">
        <color theme="6" tint="-0.249977111117893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dotted">
        <color theme="6" tint="-0.249977111117893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2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170" fontId="1" fillId="0" borderId="15">
      <alignment horizontal="right"/>
    </xf>
  </cellStyleXfs>
  <cellXfs count="31">
    <xf numFmtId="0" fontId="0" fillId="2" borderId="0" xfId="0"/>
    <xf numFmtId="0" fontId="2" fillId="2" borderId="0" xfId="0" applyFont="1" applyAlignment="1">
      <alignment horizontal="center"/>
    </xf>
    <xf numFmtId="0" fontId="3" fillId="2" borderId="0" xfId="0" applyFont="1" applyAlignment="1">
      <alignment horizontal="center"/>
    </xf>
    <xf numFmtId="0" fontId="3" fillId="2" borderId="0" xfId="0" applyFont="1" applyAlignment="1"/>
    <xf numFmtId="0" fontId="0" fillId="2" borderId="1" xfId="0" applyBorder="1"/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6" xfId="0" applyBorder="1"/>
    <xf numFmtId="164" fontId="1" fillId="2" borderId="7" xfId="0" applyNumberFormat="1" applyFont="1" applyFill="1" applyBorder="1" applyAlignment="1" applyProtection="1">
      <alignment horizontal="right"/>
    </xf>
    <xf numFmtId="164" fontId="1" fillId="2" borderId="6" xfId="0" applyNumberFormat="1" applyFont="1" applyFill="1" applyBorder="1" applyAlignment="1" applyProtection="1">
      <alignment horizontal="right"/>
    </xf>
    <xf numFmtId="164" fontId="1" fillId="2" borderId="8" xfId="0" applyNumberFormat="1" applyFont="1" applyFill="1" applyBorder="1" applyAlignment="1" applyProtection="1">
      <alignment horizontal="right"/>
    </xf>
    <xf numFmtId="0" fontId="0" fillId="2" borderId="9" xfId="0" applyBorder="1"/>
    <xf numFmtId="164" fontId="1" fillId="2" borderId="10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11" xfId="0" applyNumberFormat="1" applyFont="1" applyFill="1" applyBorder="1" applyAlignment="1" applyProtection="1">
      <alignment horizontal="right"/>
    </xf>
    <xf numFmtId="0" fontId="4" fillId="2" borderId="9" xfId="0" applyFont="1" applyBorder="1"/>
    <xf numFmtId="0" fontId="0" fillId="2" borderId="10" xfId="0" applyBorder="1"/>
    <xf numFmtId="0" fontId="0" fillId="2" borderId="11" xfId="0" applyBorder="1"/>
    <xf numFmtId="165" fontId="1" fillId="2" borderId="10" xfId="0" applyNumberFormat="1" applyFont="1" applyFill="1" applyBorder="1" applyAlignment="1" applyProtection="1">
      <alignment horizontal="right"/>
    </xf>
    <xf numFmtId="165" fontId="1" fillId="2" borderId="9" xfId="0" applyNumberFormat="1" applyFont="1" applyFill="1" applyBorder="1" applyAlignment="1" applyProtection="1">
      <alignment horizontal="right"/>
    </xf>
    <xf numFmtId="165" fontId="1" fillId="2" borderId="11" xfId="0" applyNumberFormat="1" applyFont="1" applyFill="1" applyBorder="1" applyAlignment="1" applyProtection="1">
      <alignment horizontal="right"/>
    </xf>
    <xf numFmtId="0" fontId="0" fillId="2" borderId="2" xfId="0" applyBorder="1"/>
    <xf numFmtId="165" fontId="1" fillId="2" borderId="12" xfId="0" applyNumberFormat="1" applyFont="1" applyFill="1" applyBorder="1" applyAlignment="1" applyProtection="1">
      <alignment horizontal="right"/>
    </xf>
    <xf numFmtId="165" fontId="1" fillId="2" borderId="2" xfId="0" applyNumberFormat="1" applyFont="1" applyFill="1" applyBorder="1" applyAlignment="1" applyProtection="1">
      <alignment horizontal="right"/>
    </xf>
    <xf numFmtId="165" fontId="1" fillId="2" borderId="13" xfId="0" applyNumberFormat="1" applyFont="1" applyFill="1" applyBorder="1" applyAlignment="1" applyProtection="1">
      <alignment horizontal="right"/>
    </xf>
    <xf numFmtId="0" fontId="0" fillId="2" borderId="14" xfId="0" applyBorder="1" applyAlignment="1">
      <alignment horizontal="left"/>
    </xf>
    <xf numFmtId="0" fontId="0" fillId="2" borderId="14" xfId="0" applyBorder="1"/>
    <xf numFmtId="0" fontId="1" fillId="2" borderId="0" xfId="0" applyFont="1" applyAlignment="1">
      <alignment horizontal="left"/>
    </xf>
    <xf numFmtId="0" fontId="0" fillId="2" borderId="0" xfId="0" applyAlignment="1">
      <alignment horizontal="left"/>
    </xf>
  </cellXfs>
  <cellStyles count="6">
    <cellStyle name="Euro" xfId="1"/>
    <cellStyle name="Millares 2" xfId="2"/>
    <cellStyle name="Normal" xfId="0" builtinId="0"/>
    <cellStyle name="Normal 2 4" xfId="3"/>
    <cellStyle name="Normal 6" xfId="4"/>
    <cellStyle name="pepe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porcentaje de árboles 
según porcentaje de defoliación. </a:t>
            </a:r>
          </a:p>
        </c:rich>
      </c:tx>
      <c:layout>
        <c:manualLayout>
          <c:xMode val="edge"/>
          <c:yMode val="edge"/>
          <c:x val="0.28946306991825344"/>
          <c:y val="3.695431845338403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hPercent val="30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4380538740871081E-2"/>
          <c:y val="0.28571495004406261"/>
          <c:w val="0.96570848621388405"/>
          <c:h val="0.51428691007931049"/>
        </c:manualLayout>
      </c:layout>
      <c:bar3DChart>
        <c:barDir val="col"/>
        <c:grouping val="stacked"/>
        <c:ser>
          <c:idx val="0"/>
          <c:order val="0"/>
          <c:tx>
            <c:strRef>
              <c:f>'12.9.3'!$A$19</c:f>
              <c:strCache>
                <c:ptCount val="1"/>
                <c:pt idx="0">
                  <c:v>0% al 10% de la copa</c:v>
                </c:pt>
              </c:strCache>
            </c:strRef>
          </c:tx>
          <c:spPr>
            <a:solidFill>
              <a:srgbClr val="99CC00"/>
            </a:solidFill>
            <a:ln w="25400">
              <a:solidFill>
                <a:srgbClr val="008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'12.9.3'!$B$5:$D$5</c:f>
              <c:strCache>
                <c:ptCount val="3"/>
                <c:pt idx="0">
                  <c:v>España 2013</c:v>
                </c:pt>
                <c:pt idx="1">
                  <c:v>Europa 2013</c:v>
                </c:pt>
                <c:pt idx="2">
                  <c:v>España 2014</c:v>
                </c:pt>
              </c:strCache>
            </c:strRef>
          </c:cat>
          <c:val>
            <c:numRef>
              <c:f>'12.9.3'!$B$19:$D$19</c:f>
              <c:numCache>
                <c:formatCode>#,##0.0__;\–#,##0.0__;0.0__;@__</c:formatCode>
                <c:ptCount val="3"/>
                <c:pt idx="0">
                  <c:v>22.170698924731184</c:v>
                </c:pt>
                <c:pt idx="1">
                  <c:v>32.1</c:v>
                </c:pt>
                <c:pt idx="2">
                  <c:v>21.7</c:v>
                </c:pt>
              </c:numCache>
            </c:numRef>
          </c:val>
        </c:ser>
        <c:ser>
          <c:idx val="1"/>
          <c:order val="1"/>
          <c:tx>
            <c:strRef>
              <c:f>'12.9.3'!$A$20</c:f>
              <c:strCache>
                <c:ptCount val="1"/>
                <c:pt idx="0">
                  <c:v>11% al 25% de la copa</c:v>
                </c:pt>
              </c:strCache>
            </c:strRef>
          </c:tx>
          <c:spPr>
            <a:solidFill>
              <a:srgbClr val="CCFFCC"/>
            </a:solidFill>
            <a:ln w="25400">
              <a:solidFill>
                <a:srgbClr val="008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'12.9.3'!$B$5:$D$5</c:f>
              <c:strCache>
                <c:ptCount val="3"/>
                <c:pt idx="0">
                  <c:v>España 2013</c:v>
                </c:pt>
                <c:pt idx="1">
                  <c:v>Europa 2013</c:v>
                </c:pt>
                <c:pt idx="2">
                  <c:v>España 2014</c:v>
                </c:pt>
              </c:strCache>
            </c:strRef>
          </c:cat>
          <c:val>
            <c:numRef>
              <c:f>'12.9.3'!$B$20:$D$20</c:f>
              <c:numCache>
                <c:formatCode>#,##0.0__;\–#,##0.0__;0.0__;@__</c:formatCode>
                <c:ptCount val="3"/>
                <c:pt idx="0">
                  <c:v>61.189516129032263</c:v>
                </c:pt>
                <c:pt idx="1">
                  <c:v>47.4</c:v>
                </c:pt>
                <c:pt idx="2">
                  <c:v>63.4</c:v>
                </c:pt>
              </c:numCache>
            </c:numRef>
          </c:val>
        </c:ser>
        <c:ser>
          <c:idx val="2"/>
          <c:order val="2"/>
          <c:tx>
            <c:strRef>
              <c:f>'12.9.3'!$A$21</c:f>
              <c:strCache>
                <c:ptCount val="1"/>
                <c:pt idx="0">
                  <c:v>&gt; 25%</c:v>
                </c:pt>
              </c:strCache>
            </c:strRef>
          </c:tx>
          <c:spPr>
            <a:solidFill>
              <a:srgbClr val="00FF00"/>
            </a:solidFill>
            <a:ln w="25400">
              <a:solidFill>
                <a:srgbClr val="008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'12.9.3'!$B$5:$D$5</c:f>
              <c:strCache>
                <c:ptCount val="3"/>
                <c:pt idx="0">
                  <c:v>España 2013</c:v>
                </c:pt>
                <c:pt idx="1">
                  <c:v>Europa 2013</c:v>
                </c:pt>
                <c:pt idx="2">
                  <c:v>España 2014</c:v>
                </c:pt>
              </c:strCache>
            </c:strRef>
          </c:cat>
          <c:val>
            <c:numRef>
              <c:f>'12.9.3'!$B$21:$D$21</c:f>
              <c:numCache>
                <c:formatCode>#,##0.0__;\–#,##0.0__;0.0__;@__</c:formatCode>
                <c:ptCount val="3"/>
                <c:pt idx="0">
                  <c:v>16.639784946236553</c:v>
                </c:pt>
                <c:pt idx="1">
                  <c:v>20.5</c:v>
                </c:pt>
                <c:pt idx="2">
                  <c:v>14.899999999999999</c:v>
                </c:pt>
              </c:numCache>
            </c:numRef>
          </c:val>
        </c:ser>
        <c:dLbls>
          <c:showVal val="1"/>
        </c:dLbls>
        <c:gapWidth val="110"/>
        <c:shape val="cylinder"/>
        <c:axId val="139601024"/>
        <c:axId val="139602560"/>
        <c:axId val="0"/>
      </c:bar3DChart>
      <c:catAx>
        <c:axId val="139601024"/>
        <c:scaling>
          <c:orientation val="minMax"/>
        </c:scaling>
        <c:axPos val="b"/>
        <c:numFmt formatCode="General" sourceLinked="1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2560"/>
        <c:crosses val="autoZero"/>
        <c:auto val="1"/>
        <c:lblAlgn val="ctr"/>
        <c:lblOffset val="100"/>
        <c:tickLblSkip val="1"/>
        <c:tickMarkSkip val="1"/>
      </c:catAx>
      <c:valAx>
        <c:axId val="139602560"/>
        <c:scaling>
          <c:orientation val="minMax"/>
        </c:scaling>
        <c:delete val="1"/>
        <c:axPos val="l"/>
        <c:numFmt formatCode="#,##0.0__;\–#,##0.0__;0.0__;@__" sourceLinked="1"/>
        <c:tickLblPos val="none"/>
        <c:crossAx val="139601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183673741289987"/>
          <c:y val="0.17344869634486379"/>
          <c:w val="0.56411274098351916"/>
          <c:h val="7.89328104414964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26</xdr:row>
      <xdr:rowOff>53975</xdr:rowOff>
    </xdr:from>
    <xdr:to>
      <xdr:col>3</xdr:col>
      <xdr:colOff>1082675</xdr:colOff>
      <xdr:row>51</xdr:row>
      <xdr:rowOff>6350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12.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view="pageBreakPreview" zoomScale="75" zoomScaleNormal="75" workbookViewId="0">
      <selection activeCell="C25" sqref="C25"/>
    </sheetView>
  </sheetViews>
  <sheetFormatPr baseColWidth="10" defaultRowHeight="12.75"/>
  <cols>
    <col min="1" max="1" width="65.85546875" customWidth="1"/>
    <col min="2" max="4" width="16.7109375" customWidth="1"/>
    <col min="5" max="5" width="5" customWidth="1"/>
  </cols>
  <sheetData>
    <row r="1" spans="1:7" ht="18">
      <c r="A1" s="1" t="s">
        <v>0</v>
      </c>
      <c r="B1" s="1"/>
      <c r="C1" s="1"/>
      <c r="D1" s="1"/>
    </row>
    <row r="3" spans="1:7" ht="15">
      <c r="A3" s="2" t="s">
        <v>1</v>
      </c>
      <c r="B3" s="2"/>
      <c r="C3" s="2"/>
      <c r="D3" s="2"/>
      <c r="E3" s="3"/>
      <c r="F3" s="3"/>
      <c r="G3" s="3"/>
    </row>
    <row r="4" spans="1:7" ht="13.5" thickBot="1">
      <c r="A4" s="4"/>
      <c r="B4" s="4"/>
      <c r="C4" s="4"/>
      <c r="D4" s="4"/>
    </row>
    <row r="5" spans="1:7" ht="34.5" customHeight="1" thickBot="1">
      <c r="A5" s="5"/>
      <c r="B5" s="6" t="s">
        <v>2</v>
      </c>
      <c r="C5" s="7" t="s">
        <v>3</v>
      </c>
      <c r="D5" s="8" t="s">
        <v>4</v>
      </c>
    </row>
    <row r="6" spans="1:7">
      <c r="A6" s="9" t="s">
        <v>5</v>
      </c>
      <c r="B6" s="10">
        <v>620</v>
      </c>
      <c r="C6" s="11">
        <v>5672</v>
      </c>
      <c r="D6" s="12">
        <v>620</v>
      </c>
    </row>
    <row r="7" spans="1:7">
      <c r="A7" s="13" t="s">
        <v>6</v>
      </c>
      <c r="B7" s="14">
        <v>7435</v>
      </c>
      <c r="C7" s="15">
        <v>53179</v>
      </c>
      <c r="D7" s="16">
        <v>7413</v>
      </c>
    </row>
    <row r="8" spans="1:7">
      <c r="A8" s="13" t="s">
        <v>7</v>
      </c>
      <c r="B8" s="14">
        <v>7445</v>
      </c>
      <c r="C8" s="15">
        <v>48936</v>
      </c>
      <c r="D8" s="16">
        <v>7467</v>
      </c>
    </row>
    <row r="9" spans="1:7">
      <c r="A9" s="13" t="s">
        <v>8</v>
      </c>
      <c r="B9" s="14">
        <v>14880</v>
      </c>
      <c r="C9" s="15">
        <v>102115</v>
      </c>
      <c r="D9" s="16">
        <f>D7+D8</f>
        <v>14880</v>
      </c>
    </row>
    <row r="10" spans="1:7">
      <c r="A10" s="17" t="s">
        <v>9</v>
      </c>
      <c r="B10" s="18"/>
      <c r="C10" s="13"/>
      <c r="D10" s="19"/>
    </row>
    <row r="11" spans="1:7">
      <c r="A11" s="13" t="s">
        <v>10</v>
      </c>
      <c r="B11" s="20">
        <v>28.217888365837258</v>
      </c>
      <c r="C11" s="21">
        <v>34.5</v>
      </c>
      <c r="D11" s="22">
        <v>25.9</v>
      </c>
    </row>
    <row r="12" spans="1:7">
      <c r="A12" s="13" t="s">
        <v>11</v>
      </c>
      <c r="B12" s="20">
        <v>59.15265635507734</v>
      </c>
      <c r="C12" s="21">
        <v>49.7</v>
      </c>
      <c r="D12" s="22">
        <v>62.7</v>
      </c>
    </row>
    <row r="13" spans="1:7">
      <c r="A13" s="13" t="s">
        <v>12</v>
      </c>
      <c r="B13" s="20">
        <v>12.629455279085406</v>
      </c>
      <c r="C13" s="21">
        <v>15.8</v>
      </c>
      <c r="D13" s="22">
        <f>100-D11-D12</f>
        <v>11.399999999999991</v>
      </c>
    </row>
    <row r="14" spans="1:7">
      <c r="A14" s="17" t="s">
        <v>13</v>
      </c>
      <c r="B14" s="20"/>
      <c r="C14" s="21"/>
      <c r="D14" s="22"/>
    </row>
    <row r="15" spans="1:7">
      <c r="A15" s="13" t="s">
        <v>10</v>
      </c>
      <c r="B15" s="20">
        <v>16.1316319677636</v>
      </c>
      <c r="C15" s="21">
        <v>29.4</v>
      </c>
      <c r="D15" s="22">
        <v>17.5</v>
      </c>
    </row>
    <row r="16" spans="1:7">
      <c r="A16" s="13" t="s">
        <v>11</v>
      </c>
      <c r="B16" s="20">
        <v>63.22364002686367</v>
      </c>
      <c r="C16" s="21">
        <v>45</v>
      </c>
      <c r="D16" s="22">
        <v>64.099999999999994</v>
      </c>
    </row>
    <row r="17" spans="1:4">
      <c r="A17" s="13" t="s">
        <v>12</v>
      </c>
      <c r="B17" s="20">
        <v>20.644728005372734</v>
      </c>
      <c r="C17" s="21">
        <v>25.6</v>
      </c>
      <c r="D17" s="22">
        <f>100-D15-D16</f>
        <v>18.400000000000006</v>
      </c>
    </row>
    <row r="18" spans="1:4">
      <c r="A18" s="17" t="s">
        <v>14</v>
      </c>
      <c r="B18" s="20"/>
      <c r="C18" s="21"/>
      <c r="D18" s="22"/>
    </row>
    <row r="19" spans="1:4">
      <c r="A19" s="13" t="s">
        <v>10</v>
      </c>
      <c r="B19" s="20">
        <v>22.170698924731184</v>
      </c>
      <c r="C19" s="21">
        <v>32.1</v>
      </c>
      <c r="D19" s="22">
        <v>21.7</v>
      </c>
    </row>
    <row r="20" spans="1:4">
      <c r="A20" s="13" t="s">
        <v>11</v>
      </c>
      <c r="B20" s="20">
        <v>61.189516129032263</v>
      </c>
      <c r="C20" s="21">
        <v>47.4</v>
      </c>
      <c r="D20" s="22">
        <v>63.4</v>
      </c>
    </row>
    <row r="21" spans="1:4" ht="13.5" thickBot="1">
      <c r="A21" s="23" t="s">
        <v>12</v>
      </c>
      <c r="B21" s="24">
        <v>16.639784946236553</v>
      </c>
      <c r="C21" s="25">
        <v>20.5</v>
      </c>
      <c r="D21" s="26">
        <f>100-D19-D20</f>
        <v>14.899999999999999</v>
      </c>
    </row>
    <row r="22" spans="1:4">
      <c r="A22" s="27" t="s">
        <v>15</v>
      </c>
      <c r="B22" s="27"/>
      <c r="C22" s="28"/>
      <c r="D22" s="28"/>
    </row>
    <row r="23" spans="1:4">
      <c r="A23" s="29" t="s">
        <v>16</v>
      </c>
      <c r="B23" s="30"/>
      <c r="C23" s="30"/>
    </row>
  </sheetData>
  <mergeCells count="4">
    <mergeCell ref="A1:D1"/>
    <mergeCell ref="A3:D3"/>
    <mergeCell ref="A22:B22"/>
    <mergeCell ref="A23:C23"/>
  </mergeCells>
  <printOptions horizontalCentered="1"/>
  <pageMargins left="0.78740157480314965" right="0.78740157480314965" top="0.59055118110236227" bottom="0.98425196850393704" header="0" footer="0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12.9.3</vt:lpstr>
      <vt:lpstr>'12.9.3'!Área_de_impresión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2015-02-25T10:51:57Z</dcterms:created>
  <dcterms:modified xsi:type="dcterms:W3CDTF">2015-02-25T10:52:09Z</dcterms:modified>
</cp:coreProperties>
</file>