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'12.2.3'!$A$1:$G$86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F85" i="1"/>
  <c r="E85"/>
  <c r="D85"/>
  <c r="C85"/>
  <c r="B85"/>
  <c r="E25"/>
  <c r="D25"/>
  <c r="C25"/>
  <c r="B25"/>
  <c r="F25" s="1"/>
  <c r="F23"/>
  <c r="F21"/>
  <c r="F20"/>
  <c r="F19"/>
  <c r="F18"/>
  <c r="F17"/>
  <c r="F16"/>
  <c r="F15"/>
  <c r="F14"/>
  <c r="F13"/>
  <c r="F12"/>
  <c r="F11"/>
  <c r="F10"/>
  <c r="F9"/>
  <c r="F8"/>
  <c r="F7"/>
</calcChain>
</file>

<file path=xl/sharedStrings.xml><?xml version="1.0" encoding="utf-8"?>
<sst xmlns="http://schemas.openxmlformats.org/spreadsheetml/2006/main" count="91" uniqueCount="85">
  <si>
    <t>REPOBLACIÓN FORESTAL</t>
  </si>
  <si>
    <t xml:space="preserve">12.2.3. Producción de Material forestal de Reproducción de especies sometidas </t>
  </si>
  <si>
    <t>al RD 289/2003. Semilla recogida según categoría (kg). 2012</t>
  </si>
  <si>
    <t>Comunidad Autónoma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</si>
  <si>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</si>
  <si>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</si>
  <si>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</si>
  <si>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</si>
  <si>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</si>
  <si>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</si>
  <si>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</si>
  <si>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</si>
  <si>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</si>
  <si>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</si>
  <si>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</si>
  <si>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</si>
  <si>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</si>
  <si>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</si>
  <si>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</si>
  <si>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</si>
  <si>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</si>
  <si>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</si>
  <si>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</si>
  <si>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</si>
  <si>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</si>
  <si>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SD</t>
  </si>
  <si>
    <t>Región de Murcia</t>
  </si>
  <si>
    <t>ESPAÑA</t>
  </si>
  <si>
    <t>Especie</t>
  </si>
  <si>
    <t>Abies alba</t>
  </si>
  <si>
    <t>Abies pinsapo</t>
  </si>
  <si>
    <t>Acer campestre</t>
  </si>
  <si>
    <t>Acer monspessulanum</t>
  </si>
  <si>
    <t>Acer pseudoplatanus</t>
  </si>
  <si>
    <t>Alnus glutinosa</t>
  </si>
  <si>
    <t>Arbutus canariensis</t>
  </si>
  <si>
    <t>Arbutus unedo</t>
  </si>
  <si>
    <t>Betula alba = Betula pubescens</t>
  </si>
  <si>
    <t>Betula pendula</t>
  </si>
  <si>
    <t>Betula pubescens</t>
  </si>
  <si>
    <t>Castanea sativa</t>
  </si>
  <si>
    <t>Fagus sylvatica</t>
  </si>
  <si>
    <t>Fraxinus angustifolia</t>
  </si>
  <si>
    <t>Fraxinus excelsior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</si>
  <si>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</si>
  <si>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</si>
  <si>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</si>
  <si>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</si>
  <si>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</si>
  <si>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</si>
  <si>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</si>
  <si>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</si>
  <si>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Olea europaea</t>
  </si>
  <si>
    <t>Phoenix canariensis</t>
  </si>
  <si>
    <t>Pinus canariensis</t>
  </si>
  <si>
    <t>Pinus halepensis</t>
  </si>
  <si>
    <t>Pinus nigra</t>
  </si>
  <si>
    <t>Pinus pinaster</t>
  </si>
  <si>
    <t>Pinus pinea</t>
  </si>
  <si>
    <t>Pinus radiata</t>
  </si>
  <si>
    <t>Pinus sylvestris</t>
  </si>
  <si>
    <t>Pinus uncinata</t>
  </si>
  <si>
    <t>Populus alba</t>
  </si>
  <si>
    <t>Populus nigra</t>
  </si>
  <si>
    <t>Populus tremula</t>
  </si>
  <si>
    <t>Prunus avium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</si>
  <si>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</si>
  <si>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</si>
  <si>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</si>
  <si>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</si>
  <si>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</si>
  <si>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</si>
  <si>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</si>
  <si>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</si>
  <si>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</si>
  <si>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</si>
  <si>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Sorbus aria</t>
  </si>
  <si>
    <t>Sorbus aucuparia</t>
  </si>
  <si>
    <t>Sorbus domestica</t>
  </si>
  <si>
    <t>Tamarix gallica</t>
  </si>
  <si>
    <t>Taxus baccata</t>
  </si>
  <si>
    <t>Tetraclinis articulata</t>
  </si>
  <si>
    <t>Tilia platyphillos</t>
  </si>
  <si>
    <t>Ulmus glabra</t>
  </si>
  <si>
    <t>Ulmus minor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</si>
</sst>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#,##0_);\(#,##0\)"/>
    <numFmt numFmtId="165" formatCode="_-* #,##0.00\ [$€]_-;\-* #,##0.00\ [$€]_-;_-* &quot;-&quot;??\ [$€]_-;_-@_-"/>
    <numFmt numFmtId="169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4" fillId="0" borderId="0"/>
    <xf numFmtId="37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14">
      <alignment horizontal="right"/>
    </xf>
  </cellStyleXfs>
  <cellXfs count="30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/>
    </xf>
    <xf numFmtId="0" fontId="1" fillId="2" borderId="0" xfId="1" applyFont="1" applyFill="1" applyProtection="1"/>
    <xf numFmtId="0" fontId="1" fillId="2" borderId="0" xfId="1" applyFont="1" applyFill="1"/>
    <xf numFmtId="0" fontId="0" fillId="2" borderId="1" xfId="0" applyFill="1" applyBorder="1"/>
    <xf numFmtId="164" fontId="1" fillId="2" borderId="0" xfId="1" applyNumberFormat="1" applyFont="1" applyFill="1" applyProtection="1"/>
    <xf numFmtId="0" fontId="1" fillId="3" borderId="2" xfId="1" applyFont="1" applyFill="1" applyBorder="1" applyAlignment="1" applyProtection="1">
      <alignment horizontal="center" vertical="center" wrapText="1"/>
    </xf>
    <xf numFmtId="0" fontId="1" fillId="3" borderId="3" xfId="1" applyFont="1" applyFill="1" applyBorder="1" applyAlignment="1" applyProtection="1">
      <alignment horizontal="center" vertical="center" wrapText="1"/>
    </xf>
    <xf numFmtId="0" fontId="1" fillId="3" borderId="3" xfId="1" applyFont="1" applyFill="1" applyBorder="1" applyAlignment="1" applyProtection="1">
      <alignment horizontal="center" vertical="center"/>
    </xf>
    <xf numFmtId="0" fontId="1" fillId="3" borderId="4" xfId="1" applyFont="1" applyFill="1" applyBorder="1" applyAlignment="1" applyProtection="1">
      <alignment horizontal="center" vertical="center" wrapText="1"/>
    </xf>
    <xf numFmtId="0" fontId="1" fillId="2" borderId="5" xfId="1" applyFont="1" applyFill="1" applyBorder="1" applyProtection="1"/>
    <xf numFmtId="4" fontId="1" fillId="2" borderId="6" xfId="0" applyNumberFormat="1" applyFont="1" applyFill="1" applyBorder="1" applyAlignment="1" applyProtection="1">
      <alignment horizontal="right" indent="1"/>
    </xf>
    <xf numFmtId="4" fontId="1" fillId="2" borderId="6" xfId="2" applyNumberFormat="1" applyFont="1" applyFill="1" applyBorder="1" applyAlignment="1" applyProtection="1">
      <alignment horizontal="right" indent="1"/>
    </xf>
    <xf numFmtId="4" fontId="5" fillId="2" borderId="7" xfId="0" applyNumberFormat="1" applyFont="1" applyFill="1" applyBorder="1" applyAlignment="1" applyProtection="1">
      <alignment horizontal="right" indent="1"/>
    </xf>
    <xf numFmtId="0" fontId="1" fillId="2" borderId="8" xfId="1" applyFont="1" applyFill="1" applyBorder="1" applyProtection="1"/>
    <xf numFmtId="4" fontId="1" fillId="2" borderId="9" xfId="0" applyNumberFormat="1" applyFont="1" applyFill="1" applyBorder="1" applyAlignment="1" applyProtection="1">
      <alignment horizontal="right" indent="1"/>
    </xf>
    <xf numFmtId="4" fontId="5" fillId="2" borderId="10" xfId="0" applyNumberFormat="1" applyFont="1" applyFill="1" applyBorder="1" applyAlignment="1" applyProtection="1">
      <alignment horizontal="right" indent="1"/>
    </xf>
    <xf numFmtId="4" fontId="1" fillId="2" borderId="9" xfId="2" applyNumberFormat="1" applyFont="1" applyFill="1" applyBorder="1" applyAlignment="1" applyProtection="1">
      <alignment horizontal="right" indent="1"/>
    </xf>
    <xf numFmtId="4" fontId="5" fillId="2" borderId="10" xfId="2" applyNumberFormat="1" applyFont="1" applyFill="1" applyBorder="1" applyAlignment="1" applyProtection="1">
      <alignment horizontal="right" indent="1"/>
    </xf>
    <xf numFmtId="0" fontId="5" fillId="3" borderId="11" xfId="1" applyFont="1" applyFill="1" applyBorder="1" applyAlignment="1" applyProtection="1">
      <alignment vertical="center"/>
    </xf>
    <xf numFmtId="4" fontId="5" fillId="3" borderId="12" xfId="2" applyNumberFormat="1" applyFont="1" applyFill="1" applyBorder="1" applyAlignment="1" applyProtection="1">
      <alignment horizontal="left" vertical="center" indent="1"/>
    </xf>
    <xf numFmtId="4" fontId="5" fillId="3" borderId="13" xfId="2" applyNumberFormat="1" applyFont="1" applyFill="1" applyBorder="1" applyAlignment="1" applyProtection="1">
      <alignment horizontal="left" vertical="center" indent="1"/>
    </xf>
    <xf numFmtId="0" fontId="0" fillId="2" borderId="8" xfId="0" applyFill="1" applyBorder="1"/>
    <xf numFmtId="4" fontId="0" fillId="2" borderId="9" xfId="0" applyNumberFormat="1" applyFill="1" applyBorder="1" applyAlignment="1">
      <alignment horizontal="right" indent="1"/>
    </xf>
    <xf numFmtId="0" fontId="5" fillId="3" borderId="11" xfId="0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horizontal="right" vertical="center" indent="1"/>
    </xf>
    <xf numFmtId="4" fontId="5" fillId="3" borderId="13" xfId="0" applyNumberFormat="1" applyFont="1" applyFill="1" applyBorder="1" applyAlignment="1">
      <alignment horizontal="right" vertical="center" indent="1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CARNE5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5"/>
  <sheetViews>
    <sheetView tabSelected="1" view="pageBreakPreview" topLeftCell="A13" zoomScaleNormal="75" zoomScaleSheetLayoutView="100" workbookViewId="0">
      <selection activeCell="F85" sqref="F85"/>
    </sheetView>
  </sheetViews>
  <sheetFormatPr baseColWidth="10" defaultRowHeight="12.75"/>
  <cols>
    <col min="1" max="1" width="31.85546875" style="3" customWidth="1"/>
    <col min="2" max="2" width="14.7109375" style="3" customWidth="1"/>
    <col min="3" max="3" width="14" style="3" customWidth="1"/>
    <col min="4" max="5" width="13" style="3" customWidth="1"/>
    <col min="6" max="6" width="15.85546875" style="3" bestFit="1" customWidth="1"/>
    <col min="7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1" ht="15">
      <c r="A3" s="4" t="s">
        <v>1</v>
      </c>
      <c r="B3" s="4"/>
      <c r="C3" s="4"/>
      <c r="D3" s="4"/>
      <c r="E3" s="4"/>
      <c r="F3" s="4"/>
      <c r="G3" s="5"/>
      <c r="H3" s="6"/>
    </row>
    <row r="4" spans="1:11" ht="15">
      <c r="A4" s="4" t="s">
        <v>2</v>
      </c>
      <c r="B4" s="4"/>
      <c r="C4" s="4"/>
      <c r="D4" s="4"/>
      <c r="E4" s="4"/>
      <c r="F4" s="4"/>
      <c r="G4" s="5"/>
      <c r="H4" s="6"/>
    </row>
    <row r="5" spans="1:11" ht="13.5" thickBot="1">
      <c r="A5" s="7"/>
      <c r="B5" s="7"/>
      <c r="C5" s="7"/>
      <c r="D5" s="7"/>
      <c r="E5" s="7"/>
      <c r="F5" s="8"/>
      <c r="G5" s="8"/>
      <c r="H5" s="8"/>
    </row>
    <row r="6" spans="1:11" ht="36.75" customHeight="1" thickBot="1">
      <c r="A6" s="9" t="s">
        <v>3</v>
      </c>
      <c r="B6" s="10" t="s">
        <v>4</v>
      </c>
      <c r="C6" s="10" t="s">
        <v>5</v>
      </c>
      <c r="D6" s="11" t="s">
        <v>6</v>
      </c>
      <c r="E6" s="10" t="s">
        <v>7</v>
      </c>
      <c r="F6" s="12" t="s">
        <v>8</v>
      </c>
    </row>
    <row r="7" spans="1:11" ht="21" customHeight="1">
      <c r="A7" s="13" t="s">
        <v>9</v>
      </c>
      <c r="B7" s="14">
        <v>3132.89</v>
      </c>
      <c r="C7" s="15">
        <v>180</v>
      </c>
      <c r="D7" s="15"/>
      <c r="E7" s="14"/>
      <c r="F7" s="16">
        <f>SUM(B7:E7)</f>
        <v>3312.89</v>
      </c>
    </row>
    <row r="8" spans="1:11">
      <c r="A8" s="17" t="s">
        <v>10</v>
      </c>
      <c r="B8" s="18">
        <v>51.304000000000002</v>
      </c>
      <c r="C8" s="18"/>
      <c r="D8" s="18"/>
      <c r="E8" s="18"/>
      <c r="F8" s="19">
        <f t="shared" ref="F8:F23" si="0">SUM(B8:E8)</f>
        <v>51.304000000000002</v>
      </c>
    </row>
    <row r="9" spans="1:11">
      <c r="A9" s="17" t="s">
        <v>11</v>
      </c>
      <c r="B9" s="20">
        <v>10.835000000000001</v>
      </c>
      <c r="C9" s="20"/>
      <c r="D9" s="20"/>
      <c r="E9" s="20"/>
      <c r="F9" s="21">
        <f t="shared" si="0"/>
        <v>10.835000000000001</v>
      </c>
    </row>
    <row r="10" spans="1:11">
      <c r="A10" s="17" t="s">
        <v>12</v>
      </c>
      <c r="B10" s="20">
        <v>152</v>
      </c>
      <c r="C10" s="20"/>
      <c r="D10" s="20"/>
      <c r="E10" s="20"/>
      <c r="F10" s="21">
        <f t="shared" si="0"/>
        <v>152</v>
      </c>
    </row>
    <row r="11" spans="1:11">
      <c r="A11" s="17" t="s">
        <v>13</v>
      </c>
      <c r="B11" s="20">
        <v>10152.358</v>
      </c>
      <c r="C11" s="20">
        <v>48.31</v>
      </c>
      <c r="D11" s="20"/>
      <c r="E11" s="18"/>
      <c r="F11" s="19">
        <f t="shared" si="0"/>
        <v>10200.668</v>
      </c>
    </row>
    <row r="12" spans="1:11">
      <c r="A12" s="17" t="s">
        <v>14</v>
      </c>
      <c r="B12" s="20">
        <v>38012.695499999994</v>
      </c>
      <c r="C12" s="20">
        <v>2457.3720000000003</v>
      </c>
      <c r="D12" s="20">
        <v>103.4806</v>
      </c>
      <c r="E12" s="20"/>
      <c r="F12" s="21">
        <f t="shared" si="0"/>
        <v>40573.5481</v>
      </c>
    </row>
    <row r="13" spans="1:11">
      <c r="A13" s="17" t="s">
        <v>15</v>
      </c>
      <c r="B13" s="20">
        <v>483.82190000000003</v>
      </c>
      <c r="C13" s="18">
        <v>6.5847499999999997</v>
      </c>
      <c r="D13" s="20">
        <v>1056</v>
      </c>
      <c r="E13" s="18"/>
      <c r="F13" s="19">
        <f t="shared" si="0"/>
        <v>1546.4066499999999</v>
      </c>
    </row>
    <row r="14" spans="1:11">
      <c r="A14" s="17" t="s">
        <v>16</v>
      </c>
      <c r="B14" s="20">
        <v>1088.95</v>
      </c>
      <c r="C14" s="20"/>
      <c r="D14" s="20"/>
      <c r="E14" s="20"/>
      <c r="F14" s="21">
        <f t="shared" si="0"/>
        <v>1088.95</v>
      </c>
    </row>
    <row r="15" spans="1:11">
      <c r="A15" s="17" t="s">
        <v>17</v>
      </c>
      <c r="B15" s="20">
        <v>2548.2399999999998</v>
      </c>
      <c r="C15" s="18">
        <v>1520</v>
      </c>
      <c r="D15" s="20"/>
      <c r="E15" s="20"/>
      <c r="F15" s="21">
        <f t="shared" si="0"/>
        <v>4068.24</v>
      </c>
    </row>
    <row r="16" spans="1:11">
      <c r="A16" s="17" t="s">
        <v>18</v>
      </c>
      <c r="B16" s="20">
        <v>1814.1560000000002</v>
      </c>
      <c r="C16" s="20">
        <v>92.4</v>
      </c>
      <c r="D16" s="20">
        <v>95.200500000000005</v>
      </c>
      <c r="E16" s="20"/>
      <c r="F16" s="21">
        <f t="shared" si="0"/>
        <v>2001.7565000000002</v>
      </c>
    </row>
    <row r="17" spans="1:6">
      <c r="A17" s="17" t="s">
        <v>19</v>
      </c>
      <c r="B17" s="20">
        <v>33278.85</v>
      </c>
      <c r="C17" s="20">
        <v>5510</v>
      </c>
      <c r="D17" s="20"/>
      <c r="E17" s="20"/>
      <c r="F17" s="21">
        <f t="shared" si="0"/>
        <v>38788.85</v>
      </c>
    </row>
    <row r="18" spans="1:6">
      <c r="A18" s="17" t="s">
        <v>20</v>
      </c>
      <c r="B18" s="20">
        <v>2114.9690000000001</v>
      </c>
      <c r="C18" s="20">
        <v>283</v>
      </c>
      <c r="D18" s="20">
        <v>25.370999999999999</v>
      </c>
      <c r="E18" s="20"/>
      <c r="F18" s="19">
        <f t="shared" si="0"/>
        <v>2423.34</v>
      </c>
    </row>
    <row r="19" spans="1:6">
      <c r="A19" s="17" t="s">
        <v>21</v>
      </c>
      <c r="B19" s="20"/>
      <c r="C19" s="18"/>
      <c r="D19" s="20"/>
      <c r="E19" s="20"/>
      <c r="F19" s="21">
        <f t="shared" si="0"/>
        <v>0</v>
      </c>
    </row>
    <row r="20" spans="1:6">
      <c r="A20" s="17" t="s">
        <v>22</v>
      </c>
      <c r="B20" s="20">
        <v>1012.3</v>
      </c>
      <c r="C20" s="18"/>
      <c r="D20" s="20"/>
      <c r="E20" s="18"/>
      <c r="F20" s="19">
        <f t="shared" si="0"/>
        <v>1012.3</v>
      </c>
    </row>
    <row r="21" spans="1:6">
      <c r="A21" s="17" t="s">
        <v>23</v>
      </c>
      <c r="B21" s="20">
        <v>1175.4000000000001</v>
      </c>
      <c r="C21" s="18">
        <v>1589.2550000000001</v>
      </c>
      <c r="D21" s="20">
        <v>225</v>
      </c>
      <c r="E21" s="20">
        <v>62</v>
      </c>
      <c r="F21" s="21">
        <f t="shared" si="0"/>
        <v>3051.6550000000002</v>
      </c>
    </row>
    <row r="22" spans="1:6">
      <c r="A22" s="17" t="s">
        <v>24</v>
      </c>
      <c r="B22" s="20"/>
      <c r="C22" s="18"/>
      <c r="D22" s="20"/>
      <c r="E22" s="18"/>
      <c r="F22" s="19" t="s">
        <v>25</v>
      </c>
    </row>
    <row r="23" spans="1:6">
      <c r="A23" s="17" t="s">
        <v>26</v>
      </c>
      <c r="B23" s="20">
        <v>1.1200000000000001</v>
      </c>
      <c r="C23" s="18"/>
      <c r="D23" s="20"/>
      <c r="E23" s="20"/>
      <c r="F23" s="21">
        <f t="shared" si="0"/>
        <v>1.1200000000000001</v>
      </c>
    </row>
    <row r="24" spans="1:6">
      <c r="A24" s="17"/>
      <c r="B24" s="20"/>
      <c r="C24" s="20"/>
      <c r="D24" s="20"/>
      <c r="E24" s="20"/>
      <c r="F24" s="21"/>
    </row>
    <row r="25" spans="1:6" ht="20.25" customHeight="1" thickBot="1">
      <c r="A25" s="22" t="s">
        <v>27</v>
      </c>
      <c r="B25" s="23">
        <f>SUM(B7:B24)</f>
        <v>95029.889399999985</v>
      </c>
      <c r="C25" s="23">
        <f>SUM(C7:C24)</f>
        <v>11686.921750000001</v>
      </c>
      <c r="D25" s="23">
        <f>SUM(D7:D24)</f>
        <v>1505.0521000000001</v>
      </c>
      <c r="E25" s="23">
        <f>SUM(E7:E24)</f>
        <v>62</v>
      </c>
      <c r="F25" s="24">
        <f>SUM(B25:E25)</f>
        <v>108283.86324999999</v>
      </c>
    </row>
    <row r="27" spans="1:6" ht="13.5" thickBot="1"/>
    <row r="28" spans="1:6" ht="31.5" customHeight="1" thickBot="1">
      <c r="A28" s="9" t="s">
        <v>28</v>
      </c>
      <c r="B28" s="10" t="s">
        <v>4</v>
      </c>
      <c r="C28" s="10" t="s">
        <v>5</v>
      </c>
      <c r="D28" s="11" t="s">
        <v>6</v>
      </c>
      <c r="E28" s="10" t="s">
        <v>7</v>
      </c>
      <c r="F28" s="12" t="s">
        <v>8</v>
      </c>
    </row>
    <row r="29" spans="1:6" ht="22.5" customHeight="1">
      <c r="A29" s="13" t="s">
        <v>29</v>
      </c>
      <c r="B29" s="14">
        <v>1.837</v>
      </c>
      <c r="C29" s="15"/>
      <c r="D29" s="15"/>
      <c r="E29" s="14"/>
      <c r="F29" s="16">
        <v>1.837</v>
      </c>
    </row>
    <row r="30" spans="1:6">
      <c r="A30" s="17" t="s">
        <v>30</v>
      </c>
      <c r="B30" s="18">
        <v>12.48</v>
      </c>
      <c r="C30" s="18"/>
      <c r="D30" s="18"/>
      <c r="E30" s="18"/>
      <c r="F30" s="21">
        <v>12.48</v>
      </c>
    </row>
    <row r="31" spans="1:6">
      <c r="A31" s="17" t="s">
        <v>31</v>
      </c>
      <c r="B31" s="20">
        <v>4</v>
      </c>
      <c r="C31" s="20"/>
      <c r="D31" s="20"/>
      <c r="E31" s="20"/>
      <c r="F31" s="21">
        <v>4</v>
      </c>
    </row>
    <row r="32" spans="1:6">
      <c r="A32" s="17" t="s">
        <v>32</v>
      </c>
      <c r="B32" s="20">
        <v>0.95</v>
      </c>
      <c r="C32" s="20"/>
      <c r="D32" s="20"/>
      <c r="E32" s="20"/>
      <c r="F32" s="21">
        <v>0.95</v>
      </c>
    </row>
    <row r="33" spans="1:6">
      <c r="A33" s="17" t="s">
        <v>33</v>
      </c>
      <c r="B33" s="20">
        <v>55.3</v>
      </c>
      <c r="C33" s="20"/>
      <c r="D33" s="20"/>
      <c r="E33" s="18"/>
      <c r="F33" s="19">
        <v>55.3</v>
      </c>
    </row>
    <row r="34" spans="1:6">
      <c r="A34" s="17" t="s">
        <v>34</v>
      </c>
      <c r="B34" s="20">
        <v>2.2033999999999998</v>
      </c>
      <c r="C34" s="20"/>
      <c r="D34" s="20"/>
      <c r="E34" s="20"/>
      <c r="F34" s="21">
        <v>2.2033999999999998</v>
      </c>
    </row>
    <row r="35" spans="1:6">
      <c r="A35" s="17" t="s">
        <v>35</v>
      </c>
      <c r="B35" s="20">
        <v>0.16500000000000001</v>
      </c>
      <c r="C35" s="18"/>
      <c r="D35" s="20"/>
      <c r="E35" s="18"/>
      <c r="F35" s="19">
        <v>0.16500000000000001</v>
      </c>
    </row>
    <row r="36" spans="1:6">
      <c r="A36" s="17" t="s">
        <v>36</v>
      </c>
      <c r="B36" s="20">
        <v>3.6935000000000002</v>
      </c>
      <c r="C36" s="20"/>
      <c r="D36" s="20"/>
      <c r="E36" s="20"/>
      <c r="F36" s="21">
        <v>3.6935000000000002</v>
      </c>
    </row>
    <row r="37" spans="1:6">
      <c r="A37" s="17" t="s">
        <v>37</v>
      </c>
      <c r="B37" s="20">
        <v>1.04</v>
      </c>
      <c r="C37" s="18"/>
      <c r="D37" s="20"/>
      <c r="E37" s="20"/>
      <c r="F37" s="21">
        <v>1.04</v>
      </c>
    </row>
    <row r="38" spans="1:6">
      <c r="A38" s="17" t="s">
        <v>38</v>
      </c>
      <c r="B38" s="20">
        <v>1.9</v>
      </c>
      <c r="C38" s="20"/>
      <c r="D38" s="20"/>
      <c r="E38" s="20"/>
      <c r="F38" s="21">
        <v>1.9</v>
      </c>
    </row>
    <row r="39" spans="1:6">
      <c r="A39" s="17" t="s">
        <v>39</v>
      </c>
      <c r="B39" s="20">
        <v>5.4</v>
      </c>
      <c r="C39" s="20"/>
      <c r="D39" s="20"/>
      <c r="E39" s="20"/>
      <c r="F39" s="21">
        <v>5.4</v>
      </c>
    </row>
    <row r="40" spans="1:6">
      <c r="A40" s="17" t="s">
        <v>40</v>
      </c>
      <c r="B40" s="20">
        <v>3977</v>
      </c>
      <c r="C40" s="20"/>
      <c r="D40" s="20"/>
      <c r="E40" s="20"/>
      <c r="F40" s="21">
        <v>3977</v>
      </c>
    </row>
    <row r="41" spans="1:6">
      <c r="A41" s="17" t="s">
        <v>41</v>
      </c>
      <c r="B41" s="20">
        <v>38.064999999999998</v>
      </c>
      <c r="C41" s="18">
        <v>12.03375</v>
      </c>
      <c r="D41" s="20"/>
      <c r="E41" s="20"/>
      <c r="F41" s="21">
        <v>50.098749999999995</v>
      </c>
    </row>
    <row r="42" spans="1:6">
      <c r="A42" s="17" t="s">
        <v>42</v>
      </c>
      <c r="B42" s="20">
        <v>35.36</v>
      </c>
      <c r="C42" s="18"/>
      <c r="D42" s="20"/>
      <c r="E42" s="20"/>
      <c r="F42" s="21">
        <v>35.36</v>
      </c>
    </row>
    <row r="43" spans="1:6">
      <c r="A43" s="17" t="s">
        <v>43</v>
      </c>
      <c r="B43" s="20">
        <v>122.2</v>
      </c>
      <c r="C43" s="18"/>
      <c r="D43" s="20"/>
      <c r="E43" s="20"/>
      <c r="F43" s="21">
        <v>122.2</v>
      </c>
    </row>
    <row r="44" spans="1:6">
      <c r="A44" s="17" t="s">
        <v>44</v>
      </c>
      <c r="B44" s="20">
        <v>9.4550000000000001</v>
      </c>
      <c r="C44" s="18"/>
      <c r="D44" s="20"/>
      <c r="E44" s="20"/>
      <c r="F44" s="21">
        <v>9.4550000000000001</v>
      </c>
    </row>
    <row r="45" spans="1:6">
      <c r="A45" s="17" t="s">
        <v>45</v>
      </c>
      <c r="B45" s="20">
        <v>293.75</v>
      </c>
      <c r="C45" s="18"/>
      <c r="D45" s="20"/>
      <c r="E45" s="20"/>
      <c r="F45" s="21">
        <v>293.75</v>
      </c>
    </row>
    <row r="46" spans="1:6">
      <c r="A46" s="17" t="s">
        <v>46</v>
      </c>
      <c r="B46" s="20">
        <v>481.25</v>
      </c>
      <c r="C46" s="20"/>
      <c r="D46" s="20">
        <v>208.75</v>
      </c>
      <c r="E46" s="20"/>
      <c r="F46" s="21">
        <v>690</v>
      </c>
    </row>
    <row r="47" spans="1:6">
      <c r="A47" s="17" t="s">
        <v>47</v>
      </c>
      <c r="B47" s="20"/>
      <c r="C47" s="20"/>
      <c r="D47" s="20">
        <v>926</v>
      </c>
      <c r="E47" s="20"/>
      <c r="F47" s="21">
        <v>926</v>
      </c>
    </row>
    <row r="48" spans="1:6">
      <c r="A48" s="25" t="s">
        <v>48</v>
      </c>
      <c r="B48" s="26">
        <v>3.92</v>
      </c>
      <c r="C48" s="26"/>
      <c r="D48" s="26"/>
      <c r="E48" s="26"/>
      <c r="F48" s="21">
        <v>3.92</v>
      </c>
    </row>
    <row r="49" spans="1:6">
      <c r="A49" s="25" t="s">
        <v>49</v>
      </c>
      <c r="B49" s="26">
        <v>12.863200000000001</v>
      </c>
      <c r="C49" s="26"/>
      <c r="D49" s="26"/>
      <c r="E49" s="26"/>
      <c r="F49" s="21">
        <v>12.863200000000001</v>
      </c>
    </row>
    <row r="50" spans="1:6">
      <c r="A50" s="25" t="s">
        <v>50</v>
      </c>
      <c r="B50" s="26">
        <v>26.848999999999997</v>
      </c>
      <c r="C50" s="26"/>
      <c r="D50" s="26"/>
      <c r="E50" s="26"/>
      <c r="F50" s="21">
        <v>26.848999999999997</v>
      </c>
    </row>
    <row r="51" spans="1:6">
      <c r="A51" s="25" t="s">
        <v>51</v>
      </c>
      <c r="B51" s="26">
        <v>71.611000000000004</v>
      </c>
      <c r="C51" s="26"/>
      <c r="D51" s="26"/>
      <c r="E51" s="26"/>
      <c r="F51" s="21">
        <v>71.611000000000004</v>
      </c>
    </row>
    <row r="52" spans="1:6">
      <c r="A52" s="25" t="s">
        <v>52</v>
      </c>
      <c r="B52" s="26">
        <v>34.9</v>
      </c>
      <c r="C52" s="26"/>
      <c r="D52" s="26"/>
      <c r="E52" s="26"/>
      <c r="F52" s="21">
        <v>34.9</v>
      </c>
    </row>
    <row r="53" spans="1:6">
      <c r="A53" s="25" t="s">
        <v>53</v>
      </c>
      <c r="B53" s="26">
        <v>2.82</v>
      </c>
      <c r="C53" s="26"/>
      <c r="D53" s="26"/>
      <c r="E53" s="26"/>
      <c r="F53" s="21">
        <v>2.82</v>
      </c>
    </row>
    <row r="54" spans="1:6">
      <c r="A54" s="25" t="s">
        <v>54</v>
      </c>
      <c r="B54" s="26">
        <v>1.56</v>
      </c>
      <c r="C54" s="26"/>
      <c r="D54" s="26"/>
      <c r="E54" s="26"/>
      <c r="F54" s="21">
        <v>1.56</v>
      </c>
    </row>
    <row r="55" spans="1:6">
      <c r="A55" s="25" t="s">
        <v>55</v>
      </c>
      <c r="B55" s="26">
        <v>77.401499999999999</v>
      </c>
      <c r="C55" s="26">
        <v>105.831</v>
      </c>
      <c r="D55" s="26">
        <v>16.450500000000002</v>
      </c>
      <c r="E55" s="26"/>
      <c r="F55" s="21">
        <v>199.68300000000002</v>
      </c>
    </row>
    <row r="56" spans="1:6">
      <c r="A56" s="25" t="s">
        <v>56</v>
      </c>
      <c r="B56" s="26">
        <v>12.586</v>
      </c>
      <c r="C56" s="26">
        <v>38.502000000000002</v>
      </c>
      <c r="D56" s="26">
        <v>6.7827999999999999</v>
      </c>
      <c r="E56" s="26"/>
      <c r="F56" s="21">
        <v>57.870800000000003</v>
      </c>
    </row>
    <row r="57" spans="1:6">
      <c r="A57" s="25" t="s">
        <v>57</v>
      </c>
      <c r="B57" s="26">
        <v>4132.0519999999997</v>
      </c>
      <c r="C57" s="26">
        <v>45.56</v>
      </c>
      <c r="D57" s="26">
        <v>102.5558</v>
      </c>
      <c r="E57" s="26"/>
      <c r="F57" s="21">
        <v>4280.1678000000002</v>
      </c>
    </row>
    <row r="58" spans="1:6">
      <c r="A58" s="25" t="s">
        <v>58</v>
      </c>
      <c r="B58" s="26">
        <v>924.85</v>
      </c>
      <c r="C58" s="26">
        <v>2400.06</v>
      </c>
      <c r="D58" s="26"/>
      <c r="E58" s="26"/>
      <c r="F58" s="21">
        <v>3324.91</v>
      </c>
    </row>
    <row r="59" spans="1:6">
      <c r="A59" s="25" t="s">
        <v>59</v>
      </c>
      <c r="B59" s="26">
        <v>48.701000000000001</v>
      </c>
      <c r="C59" s="26">
        <v>345.63499999999999</v>
      </c>
      <c r="D59" s="26">
        <v>225</v>
      </c>
      <c r="E59" s="26">
        <v>62</v>
      </c>
      <c r="F59" s="21">
        <v>681.33600000000001</v>
      </c>
    </row>
    <row r="60" spans="1:6">
      <c r="A60" s="25" t="s">
        <v>60</v>
      </c>
      <c r="B60" s="26">
        <v>8.4</v>
      </c>
      <c r="C60" s="26">
        <v>28.3</v>
      </c>
      <c r="D60" s="26">
        <v>3.06</v>
      </c>
      <c r="E60" s="26"/>
      <c r="F60" s="21">
        <v>39.760000000000005</v>
      </c>
    </row>
    <row r="61" spans="1:6">
      <c r="A61" s="25" t="s">
        <v>61</v>
      </c>
      <c r="B61" s="26"/>
      <c r="C61" s="26"/>
      <c r="D61" s="26">
        <v>16.398</v>
      </c>
      <c r="E61" s="26"/>
      <c r="F61" s="21">
        <v>16.398</v>
      </c>
    </row>
    <row r="62" spans="1:6">
      <c r="A62" s="25" t="s">
        <v>62</v>
      </c>
      <c r="B62" s="26">
        <v>0.30299999999999999</v>
      </c>
      <c r="C62" s="26"/>
      <c r="D62" s="26"/>
      <c r="E62" s="26"/>
      <c r="F62" s="21">
        <v>0.30299999999999999</v>
      </c>
    </row>
    <row r="63" spans="1:6">
      <c r="A63" s="25" t="s">
        <v>63</v>
      </c>
      <c r="B63" s="26">
        <v>1.5</v>
      </c>
      <c r="C63" s="26"/>
      <c r="D63" s="26"/>
      <c r="E63" s="26"/>
      <c r="F63" s="21">
        <v>1.5</v>
      </c>
    </row>
    <row r="64" spans="1:6">
      <c r="A64" s="25" t="s">
        <v>64</v>
      </c>
      <c r="B64" s="26">
        <v>1</v>
      </c>
      <c r="C64" s="26"/>
      <c r="D64" s="26"/>
      <c r="E64" s="26"/>
      <c r="F64" s="21">
        <v>1</v>
      </c>
    </row>
    <row r="65" spans="1:6">
      <c r="A65" s="25" t="s">
        <v>65</v>
      </c>
      <c r="B65" s="26">
        <v>128.37950000000001</v>
      </c>
      <c r="C65" s="26"/>
      <c r="D65" s="26">
        <v>5.5E-2</v>
      </c>
      <c r="E65" s="26"/>
      <c r="F65" s="21">
        <v>128.43450000000001</v>
      </c>
    </row>
    <row r="66" spans="1:6">
      <c r="A66" s="25" t="s">
        <v>66</v>
      </c>
      <c r="B66" s="26">
        <v>19</v>
      </c>
      <c r="C66" s="26"/>
      <c r="D66" s="26"/>
      <c r="E66" s="26"/>
      <c r="F66" s="21">
        <v>19</v>
      </c>
    </row>
    <row r="67" spans="1:6">
      <c r="A67" s="25" t="s">
        <v>67</v>
      </c>
      <c r="B67" s="26">
        <v>1738.4</v>
      </c>
      <c r="C67" s="26"/>
      <c r="D67" s="26"/>
      <c r="E67" s="26"/>
      <c r="F67" s="21">
        <v>1738.4</v>
      </c>
    </row>
    <row r="68" spans="1:6">
      <c r="A68" s="25" t="s">
        <v>68</v>
      </c>
      <c r="B68" s="26">
        <v>6424.75</v>
      </c>
      <c r="C68" s="26"/>
      <c r="D68" s="26"/>
      <c r="E68" s="26"/>
      <c r="F68" s="21">
        <v>6424.75</v>
      </c>
    </row>
    <row r="69" spans="1:6">
      <c r="A69" s="25" t="s">
        <v>69</v>
      </c>
      <c r="B69" s="26">
        <v>50498.2</v>
      </c>
      <c r="C69" s="26"/>
      <c r="D69" s="26"/>
      <c r="E69" s="26"/>
      <c r="F69" s="21">
        <v>50498.2</v>
      </c>
    </row>
    <row r="70" spans="1:6">
      <c r="A70" s="25" t="s">
        <v>70</v>
      </c>
      <c r="B70" s="26">
        <v>1350</v>
      </c>
      <c r="C70" s="26">
        <v>598</v>
      </c>
      <c r="D70" s="26"/>
      <c r="E70" s="26"/>
      <c r="F70" s="21">
        <v>1948</v>
      </c>
    </row>
    <row r="71" spans="1:6">
      <c r="A71" s="25" t="s">
        <v>71</v>
      </c>
      <c r="B71" s="26">
        <v>148.9</v>
      </c>
      <c r="C71" s="26"/>
      <c r="D71" s="26"/>
      <c r="E71" s="26"/>
      <c r="F71" s="21">
        <v>148.9</v>
      </c>
    </row>
    <row r="72" spans="1:6">
      <c r="A72" s="25" t="s">
        <v>72</v>
      </c>
      <c r="B72" s="26">
        <v>10252</v>
      </c>
      <c r="C72" s="26"/>
      <c r="D72" s="26"/>
      <c r="E72" s="26"/>
      <c r="F72" s="21">
        <v>10252</v>
      </c>
    </row>
    <row r="73" spans="1:6">
      <c r="A73" s="25" t="s">
        <v>73</v>
      </c>
      <c r="B73" s="26">
        <v>1005</v>
      </c>
      <c r="C73" s="26">
        <v>1150</v>
      </c>
      <c r="D73" s="26"/>
      <c r="E73" s="26"/>
      <c r="F73" s="21">
        <v>2155</v>
      </c>
    </row>
    <row r="74" spans="1:6">
      <c r="A74" s="25" t="s">
        <v>74</v>
      </c>
      <c r="B74" s="26">
        <v>749</v>
      </c>
      <c r="C74" s="26">
        <v>1273</v>
      </c>
      <c r="D74" s="26"/>
      <c r="E74" s="26"/>
      <c r="F74" s="21">
        <v>2022</v>
      </c>
    </row>
    <row r="75" spans="1:6">
      <c r="A75" s="25" t="s">
        <v>75</v>
      </c>
      <c r="B75" s="26">
        <v>12287.7</v>
      </c>
      <c r="C75" s="26">
        <v>5690</v>
      </c>
      <c r="D75" s="26"/>
      <c r="E75" s="26"/>
      <c r="F75" s="21">
        <v>17977.7</v>
      </c>
    </row>
    <row r="76" spans="1:6">
      <c r="A76" s="25" t="s">
        <v>76</v>
      </c>
      <c r="B76" s="26">
        <v>0.39600000000000002</v>
      </c>
      <c r="C76" s="26"/>
      <c r="D76" s="26"/>
      <c r="E76" s="26"/>
      <c r="F76" s="21">
        <v>0.39600000000000002</v>
      </c>
    </row>
    <row r="77" spans="1:6">
      <c r="A77" s="25" t="s">
        <v>77</v>
      </c>
      <c r="B77" s="26">
        <v>4.9347000000000003</v>
      </c>
      <c r="C77" s="26"/>
      <c r="D77" s="26"/>
      <c r="E77" s="26"/>
      <c r="F77" s="21">
        <v>4.9347000000000003</v>
      </c>
    </row>
    <row r="78" spans="1:6">
      <c r="A78" s="25" t="s">
        <v>78</v>
      </c>
      <c r="B78" s="26">
        <v>0.52359999999999995</v>
      </c>
      <c r="C78" s="26"/>
      <c r="D78" s="26"/>
      <c r="E78" s="26"/>
      <c r="F78" s="21">
        <v>0.52359999999999995</v>
      </c>
    </row>
    <row r="79" spans="1:6">
      <c r="A79" s="25" t="s">
        <v>79</v>
      </c>
      <c r="B79" s="26">
        <v>0.5</v>
      </c>
      <c r="C79" s="26"/>
      <c r="D79" s="26"/>
      <c r="E79" s="26"/>
      <c r="F79" s="21">
        <v>0.5</v>
      </c>
    </row>
    <row r="80" spans="1:6">
      <c r="A80" s="25" t="s">
        <v>80</v>
      </c>
      <c r="B80" s="26">
        <v>2</v>
      </c>
      <c r="C80" s="26"/>
      <c r="D80" s="26"/>
      <c r="E80" s="26"/>
      <c r="F80" s="21">
        <v>2</v>
      </c>
    </row>
    <row r="81" spans="1:6">
      <c r="A81" s="25" t="s">
        <v>81</v>
      </c>
      <c r="B81" s="26">
        <v>1.1200000000000001</v>
      </c>
      <c r="C81" s="26"/>
      <c r="D81" s="26"/>
      <c r="E81" s="26"/>
      <c r="F81" s="21">
        <v>1.1200000000000001</v>
      </c>
    </row>
    <row r="82" spans="1:6">
      <c r="A82" s="25" t="s">
        <v>82</v>
      </c>
      <c r="B82" s="26">
        <v>0.98</v>
      </c>
      <c r="C82" s="26"/>
      <c r="D82" s="26"/>
      <c r="E82" s="26"/>
      <c r="F82" s="21">
        <v>0.98</v>
      </c>
    </row>
    <row r="83" spans="1:6" ht="12.75" customHeight="1">
      <c r="A83" s="25" t="s">
        <v>83</v>
      </c>
      <c r="B83" s="26">
        <v>1.44</v>
      </c>
      <c r="C83" s="26"/>
      <c r="D83" s="26"/>
      <c r="E83" s="26"/>
      <c r="F83" s="21">
        <v>1.44</v>
      </c>
    </row>
    <row r="84" spans="1:6">
      <c r="A84" s="25" t="s">
        <v>84</v>
      </c>
      <c r="B84" s="26">
        <v>9.3000000000000007</v>
      </c>
      <c r="C84" s="26"/>
      <c r="D84" s="26"/>
      <c r="E84" s="26"/>
      <c r="F84" s="21">
        <v>9.3000000000000007</v>
      </c>
    </row>
    <row r="85" spans="1:6" ht="13.5" thickBot="1">
      <c r="A85" s="27" t="s">
        <v>8</v>
      </c>
      <c r="B85" s="28">
        <f>SUM(B29:B84)</f>
        <v>95029.889399999971</v>
      </c>
      <c r="C85" s="28">
        <f t="shared" ref="C85:E85" si="1">SUM(C29:C84)</f>
        <v>11686.921750000001</v>
      </c>
      <c r="D85" s="28">
        <f t="shared" si="1"/>
        <v>1505.0520999999999</v>
      </c>
      <c r="E85" s="28">
        <f t="shared" si="1"/>
        <v>62</v>
      </c>
      <c r="F85" s="29">
        <f>SUM(F29:F84)</f>
        <v>108283.86324999997</v>
      </c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12.2.3</vt:lpstr>
      <vt:lpstr>'12.2.3'!Área_de_impresión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2015-03-05T11:12:39Z</dcterms:created>
  <dcterms:modified xsi:type="dcterms:W3CDTF">2015-03-05T11:13:04Z</dcterms:modified>
</cp:coreProperties>
</file>