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5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'[1]p51-1'!#REF!</definedName>
    <definedName name="\A">'[2]5.1'!#REF!</definedName>
    <definedName name="\B">#REF!</definedName>
    <definedName name="\C" localSheetId="0">'[1]p51-1'!#REF!</definedName>
    <definedName name="\C">'[2]5.1'!#REF!</definedName>
    <definedName name="\D">'[4]19.11-12'!$B$51</definedName>
    <definedName name="\G" localSheetId="0">'[1]p51-1'!#REF!</definedName>
    <definedName name="\G">'[2]5.1'!#REF!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[7]GANADE10!$B$90</definedName>
    <definedName name="\x">[8]Arlleg01!$IR$8190</definedName>
    <definedName name="\z">[8]Arlleg01!$IR$8190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[9]p122!#REF!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[9]p122!#REF!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[9]p122!#REF!</definedName>
    <definedName name="__123Graph_FCurrent" hidden="1">'[4]19.14-15'!#REF!</definedName>
    <definedName name="__123Graph_FGrßfico1" hidden="1">'[4]19.14-15'!#REF!</definedName>
    <definedName name="__123Graph_X" hidden="1">[9]p122!#REF!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'[10]3.1'!#REF!</definedName>
    <definedName name="A_impresión_IM">#REF!</definedName>
    <definedName name="alk">'[4]19.11-12'!$B$53</definedName>
    <definedName name="AÑOSEÑA">#REF!</definedName>
    <definedName name="_xlnm.Print_Area" localSheetId="0">'5.11'!$A$1:$L$32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'[13]19.14-15'!#REF!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_p421">[15]CARNE1!$B$44</definedName>
    <definedName name="_p431" hidden="1">[15]CARNE7!$G$11:$G$93</definedName>
    <definedName name="_p7" hidden="1">'[13]19.14-15'!#REF!</definedName>
    <definedName name="PEP">[16]GANADE1!$B$79</definedName>
    <definedName name="_PEP1">'[17]19.11-12'!$B$51</definedName>
    <definedName name="_PEP2">[16]GANADE1!$B$75</definedName>
    <definedName name="_PEP3">'[17]19.11-12'!$B$53</definedName>
    <definedName name="_PEP4" hidden="1">'[17]19.14-15'!$B$34:$B$37</definedName>
    <definedName name="_PP1">[16]GANADE1!$B$77</definedName>
    <definedName name="_PP10" hidden="1">'[17]19.14-15'!$C$34:$C$37</definedName>
    <definedName name="_PP11" hidden="1">'[17]19.14-15'!$C$34:$C$37</definedName>
    <definedName name="_PP12" hidden="1">'[17]19.14-15'!$C$34:$C$37</definedName>
    <definedName name="_PP13" hidden="1">'[17]19.14-15'!#REF!</definedName>
    <definedName name="_PP14" hidden="1">'[17]19.14-15'!#REF!</definedName>
    <definedName name="_PP15" hidden="1">'[17]19.14-15'!#REF!</definedName>
    <definedName name="_PP16" hidden="1">'[17]19.14-15'!$D$34:$D$37</definedName>
    <definedName name="_PP17" hidden="1">'[17]19.14-15'!$D$34:$D$37</definedName>
    <definedName name="_pp18" hidden="1">'[17]19.14-15'!$D$34:$D$37</definedName>
    <definedName name="_pp19" hidden="1">'[17]19.14-15'!#REF!</definedName>
    <definedName name="_PP2">'[17]19.22'!#REF!</definedName>
    <definedName name="_PP20" hidden="1">'[17]19.14-15'!#REF!</definedName>
    <definedName name="_PP21" hidden="1">'[17]19.14-15'!#REF!</definedName>
    <definedName name="_PP22" hidden="1">'[17]19.14-15'!#REF!</definedName>
    <definedName name="_pp23" hidden="1">'[17]19.14-15'!#REF!</definedName>
    <definedName name="_pp24" hidden="1">'[17]19.14-15'!#REF!</definedName>
    <definedName name="_pp25" hidden="1">'[17]19.14-15'!#REF!</definedName>
    <definedName name="_pp26" hidden="1">'[17]19.14-15'!#REF!</definedName>
    <definedName name="_pp27" hidden="1">'[17]19.14-15'!#REF!</definedName>
    <definedName name="_PP3">[16]GANADE1!$B$79</definedName>
    <definedName name="_PP4">'[17]19.11-12'!$B$51</definedName>
    <definedName name="_PP5" hidden="1">'[17]19.14-15'!$B$34:$B$37</definedName>
    <definedName name="_PP6" hidden="1">'[17]19.14-15'!$B$34:$B$37</definedName>
    <definedName name="_PP7" hidden="1">'[17]19.14-15'!#REF!</definedName>
    <definedName name="_PP8" hidden="1">'[17]19.14-15'!#REF!</definedName>
    <definedName name="_PP9" hidden="1">'[17]19.14-15'!#REF!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_SUP1">#REF!</definedName>
    <definedName name="_SUP2">#REF!</definedName>
    <definedName name="_SUP3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28" i="1"/>
</calcChain>
</file>

<file path=xl/sharedStrings.xml><?xml version="1.0" encoding="utf-8"?>
<sst xmlns="http://schemas.openxmlformats.org/spreadsheetml/2006/main" count="42" uniqueCount="37">
  <si>
    <t>DEMOGRAFÍA Y ASPECTOS SOCIALES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</si>
  <si>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</si>
  <si>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</si>
  <si>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Comunidades Autónomas</t>
  </si>
  <si>
    <t>Número de personas que trabajan en la explotación</t>
  </si>
  <si>
    <t>Trabajo eventual (miles de jornadas)</t>
  </si>
  <si>
    <t>Número de explotaciones</t>
  </si>
  <si>
    <t xml:space="preserve">Titulares </t>
  </si>
  <si>
    <t>Familiares del titular</t>
  </si>
  <si>
    <t>Con trabajo asalariado fijo</t>
  </si>
  <si>
    <t>Total</t>
  </si>
  <si>
    <t xml:space="preserve">Solo en la </t>
  </si>
  <si>
    <t xml:space="preserve">Con trabajo </t>
  </si>
  <si>
    <t>Con trabajo</t>
  </si>
  <si>
    <t>explotación</t>
  </si>
  <si>
    <t>asalariado fijo</t>
  </si>
  <si>
    <t xml:space="preserve"> eventual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</si>
  <si>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</si>
  <si>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</si>
  <si>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</si>
  <si>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</si>
  <si>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</si>
  <si>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 xml:space="preserve">  La Rioja</t>
  </si>
  <si>
    <t xml:space="preserve">  Aragón</t>
  </si>
  <si>
    <t xml:space="preserve">  Cataluña</t>
  </si>
  <si>
    <t xml:space="preserve">  Baleares (Illes)</t>
  </si>
  <si>
    <t xml:space="preserve">  Castilla y León</t>
  </si>
  <si>
    <t xml:space="preserve">  Madrid (Comunidad de)</t>
  </si>
  <si>
    <t xml:space="preserve">  Castilla-La Mancha</t>
  </si>
  <si>
    <t xml:space="preserve">  C.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</si>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</sst>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#,##0_);\(#,##0\)"/>
    <numFmt numFmtId="166" formatCode="0.00_)"/>
  </numFmts>
  <fonts count="12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Font="1"/>
    <xf numFmtId="164" fontId="1" fillId="0" borderId="0" xfId="1" applyNumberFormat="1" applyFont="1" applyProtection="1"/>
    <xf numFmtId="0" fontId="4" fillId="0" borderId="0" xfId="1" applyFont="1" applyAlignment="1">
      <alignment horizontal="center"/>
    </xf>
    <xf numFmtId="0" fontId="1" fillId="0" borderId="1" xfId="1" applyFont="1" applyBorder="1" applyAlignment="1">
      <alignment horizontal="fill"/>
    </xf>
    <xf numFmtId="164" fontId="1" fillId="0" borderId="1" xfId="1" applyNumberFormat="1" applyFont="1" applyBorder="1" applyAlignment="1" applyProtection="1">
      <alignment horizontal="fill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0" fillId="0" borderId="0" xfId="0" applyBorder="1"/>
    <xf numFmtId="0" fontId="1" fillId="2" borderId="15" xfId="0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9" fontId="1" fillId="2" borderId="15" xfId="1" applyNumberFormat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3" fontId="6" fillId="0" borderId="0" xfId="0" applyNumberFormat="1" applyFont="1"/>
    <xf numFmtId="0" fontId="6" fillId="0" borderId="0" xfId="0" applyFont="1"/>
    <xf numFmtId="3" fontId="0" fillId="0" borderId="0" xfId="0" applyNumberFormat="1" applyBorder="1"/>
    <xf numFmtId="0" fontId="6" fillId="0" borderId="0" xfId="0" applyFont="1" applyBorder="1"/>
    <xf numFmtId="0" fontId="1" fillId="2" borderId="17" xfId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9" fontId="1" fillId="2" borderId="18" xfId="1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7" fillId="0" borderId="0" xfId="0" applyNumberFormat="1" applyFont="1" applyBorder="1"/>
    <xf numFmtId="0" fontId="1" fillId="0" borderId="2" xfId="1" applyFont="1" applyBorder="1"/>
    <xf numFmtId="3" fontId="7" fillId="0" borderId="6" xfId="0" applyNumberFormat="1" applyFon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165" fontId="1" fillId="0" borderId="6" xfId="2" applyNumberFormat="1" applyFont="1" applyBorder="1" applyAlignment="1" applyProtection="1">
      <alignment horizontal="right" indent="1"/>
    </xf>
    <xf numFmtId="165" fontId="1" fillId="0" borderId="7" xfId="2" applyNumberFormat="1" applyFont="1" applyBorder="1" applyAlignment="1" applyProtection="1">
      <alignment horizontal="right" indent="1"/>
    </xf>
    <xf numFmtId="165" fontId="1" fillId="0" borderId="0" xfId="3" applyNumberFormat="1" applyFont="1" applyBorder="1" applyAlignment="1" applyProtection="1">
      <alignment horizontal="right"/>
    </xf>
    <xf numFmtId="0" fontId="1" fillId="0" borderId="9" xfId="1" applyFont="1" applyBorder="1"/>
    <xf numFmtId="3" fontId="7" fillId="0" borderId="12" xfId="0" applyNumberFormat="1" applyFont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165" fontId="1" fillId="0" borderId="12" xfId="2" applyNumberFormat="1" applyFont="1" applyBorder="1" applyAlignment="1" applyProtection="1">
      <alignment horizontal="right" indent="1"/>
    </xf>
    <xf numFmtId="165" fontId="1" fillId="0" borderId="20" xfId="2" applyNumberFormat="1" applyFont="1" applyBorder="1" applyAlignment="1" applyProtection="1">
      <alignment horizontal="right" indent="1"/>
    </xf>
    <xf numFmtId="0" fontId="6" fillId="0" borderId="0" xfId="0" applyFont="1" applyFill="1" applyBorder="1"/>
    <xf numFmtId="0" fontId="0" fillId="0" borderId="0" xfId="0" applyFill="1" applyBorder="1"/>
    <xf numFmtId="3" fontId="0" fillId="0" borderId="0" xfId="0" applyNumberFormat="1"/>
    <xf numFmtId="3" fontId="0" fillId="0" borderId="0" xfId="0" applyNumberFormat="1" applyFill="1" applyBorder="1"/>
    <xf numFmtId="0" fontId="1" fillId="0" borderId="12" xfId="4" applyFont="1" applyBorder="1" applyAlignment="1">
      <alignment horizontal="right" indent="1"/>
    </xf>
    <xf numFmtId="0" fontId="1" fillId="0" borderId="20" xfId="4" applyFont="1" applyBorder="1" applyAlignment="1">
      <alignment horizontal="right" indent="1"/>
    </xf>
    <xf numFmtId="3" fontId="1" fillId="0" borderId="0" xfId="0" applyNumberFormat="1" applyFont="1" applyBorder="1" applyAlignment="1">
      <alignment horizontal="right" wrapText="1"/>
    </xf>
    <xf numFmtId="0" fontId="8" fillId="2" borderId="17" xfId="1" applyFont="1" applyFill="1" applyBorder="1"/>
    <xf numFmtId="3" fontId="8" fillId="2" borderId="18" xfId="0" applyNumberFormat="1" applyFont="1" applyFill="1" applyBorder="1" applyAlignment="1">
      <alignment horizontal="right" indent="1"/>
    </xf>
    <xf numFmtId="3" fontId="8" fillId="2" borderId="18" xfId="5" applyNumberFormat="1" applyFont="1" applyFill="1" applyBorder="1" applyAlignment="1" applyProtection="1">
      <alignment horizontal="right" indent="1"/>
    </xf>
    <xf numFmtId="3" fontId="8" fillId="2" borderId="19" xfId="5" applyNumberFormat="1" applyFont="1" applyFill="1" applyBorder="1" applyAlignment="1" applyProtection="1">
      <alignment horizontal="right" indent="1"/>
    </xf>
    <xf numFmtId="3" fontId="8" fillId="0" borderId="0" xfId="5" applyNumberFormat="1" applyFont="1" applyBorder="1" applyProtection="1"/>
    <xf numFmtId="0" fontId="1" fillId="0" borderId="8" xfId="1" applyFont="1" applyBorder="1"/>
    <xf numFmtId="3" fontId="1" fillId="0" borderId="8" xfId="1" applyNumberFormat="1" applyFont="1" applyBorder="1"/>
    <xf numFmtId="3" fontId="9" fillId="3" borderId="0" xfId="0" applyNumberFormat="1" applyFont="1" applyFill="1" applyAlignment="1">
      <alignment horizontal="right"/>
    </xf>
    <xf numFmtId="0" fontId="10" fillId="0" borderId="0" xfId="6" applyFont="1"/>
    <xf numFmtId="0" fontId="1" fillId="0" borderId="0" xfId="6" applyFont="1"/>
    <xf numFmtId="3" fontId="6" fillId="3" borderId="0" xfId="0" applyNumberFormat="1" applyFont="1" applyFill="1" applyAlignment="1">
      <alignment horizontal="right" wrapText="1"/>
    </xf>
    <xf numFmtId="0" fontId="8" fillId="3" borderId="0" xfId="0" applyFont="1" applyFill="1" applyAlignment="1">
      <alignment wrapText="1"/>
    </xf>
  </cellXfs>
  <cellStyles count="7">
    <cellStyle name="Normal" xfId="0" builtinId="0"/>
    <cellStyle name="Normal_DEMOG1" xfId="3"/>
    <cellStyle name="Normal_DEMOG5" xfId="1"/>
    <cellStyle name="Normal_EXAGRI1" xfId="6"/>
    <cellStyle name="Normal_EXAGRI12" xfId="4"/>
    <cellStyle name="Normal_EXAGRI2" xfId="5"/>
    <cellStyle name="Normal_EXAGRI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metoda01\A01cap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VES%20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efinitivos_bn\Documents%20and%20Settings\jgarcial\Mis%20documentos\elaboraanu2005\AEA05_C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3/TABLAS%20XLS/CAPITULO%2005/exec05_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tabSelected="1" view="pageBreakPreview" zoomScale="75" zoomScaleNormal="75" workbookViewId="0">
      <selection activeCell="F23" sqref="F23"/>
    </sheetView>
  </sheetViews>
  <sheetFormatPr baseColWidth="10" defaultRowHeight="12.75"/>
  <cols>
    <col min="1" max="1" width="33.5703125" customWidth="1"/>
    <col min="2" max="11" width="19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9">
      <c r="A2" s="3"/>
      <c r="B2" s="3"/>
      <c r="C2" s="3"/>
      <c r="D2" s="3"/>
      <c r="E2" s="3"/>
      <c r="F2" s="3"/>
      <c r="G2" s="3"/>
      <c r="H2" s="4"/>
      <c r="I2" s="3"/>
      <c r="J2" s="3"/>
      <c r="K2" s="4"/>
      <c r="L2" s="3"/>
    </row>
    <row r="3" spans="1:19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</row>
    <row r="4" spans="1:19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3"/>
    </row>
    <row r="5" spans="1:19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3"/>
    </row>
    <row r="6" spans="1:19" ht="33" customHeight="1">
      <c r="A6" s="8" t="s">
        <v>3</v>
      </c>
      <c r="B6" s="9" t="s">
        <v>4</v>
      </c>
      <c r="C6" s="10"/>
      <c r="D6" s="10"/>
      <c r="E6" s="10"/>
      <c r="F6" s="10"/>
      <c r="G6" s="11"/>
      <c r="H6" s="12" t="s">
        <v>5</v>
      </c>
      <c r="I6" s="13" t="s">
        <v>6</v>
      </c>
      <c r="J6" s="14"/>
      <c r="K6" s="14"/>
    </row>
    <row r="7" spans="1:19" ht="24.75" customHeight="1">
      <c r="A7" s="15"/>
      <c r="B7" s="16" t="s">
        <v>7</v>
      </c>
      <c r="C7" s="17"/>
      <c r="D7" s="16" t="s">
        <v>8</v>
      </c>
      <c r="E7" s="17"/>
      <c r="F7" s="16" t="s">
        <v>9</v>
      </c>
      <c r="G7" s="17"/>
      <c r="H7" s="18"/>
      <c r="I7" s="19"/>
      <c r="J7" s="20"/>
      <c r="K7" s="20"/>
      <c r="Q7" s="21"/>
      <c r="R7" s="21"/>
      <c r="S7" s="21"/>
    </row>
    <row r="8" spans="1:19" ht="24.75" customHeight="1">
      <c r="A8" s="15"/>
      <c r="B8" s="22" t="s">
        <v>10</v>
      </c>
      <c r="C8" s="23" t="s">
        <v>11</v>
      </c>
      <c r="D8" s="22" t="s">
        <v>10</v>
      </c>
      <c r="E8" s="23" t="s">
        <v>11</v>
      </c>
      <c r="F8" s="22" t="s">
        <v>10</v>
      </c>
      <c r="G8" s="24">
        <v>1</v>
      </c>
      <c r="H8" s="18"/>
      <c r="I8" s="22" t="s">
        <v>10</v>
      </c>
      <c r="J8" s="25" t="s">
        <v>12</v>
      </c>
      <c r="K8" s="23" t="s">
        <v>13</v>
      </c>
      <c r="M8" s="26"/>
      <c r="N8" s="27"/>
      <c r="O8" s="27"/>
      <c r="P8" s="27"/>
      <c r="Q8" s="28"/>
      <c r="R8" s="29"/>
      <c r="S8" s="28"/>
    </row>
    <row r="9" spans="1:19" ht="24.75" customHeight="1" thickBot="1">
      <c r="A9" s="30"/>
      <c r="B9" s="31"/>
      <c r="C9" s="32" t="s">
        <v>14</v>
      </c>
      <c r="D9" s="31"/>
      <c r="E9" s="32" t="s">
        <v>14</v>
      </c>
      <c r="F9" s="31"/>
      <c r="G9" s="33"/>
      <c r="H9" s="34"/>
      <c r="I9" s="31"/>
      <c r="J9" s="35" t="s">
        <v>15</v>
      </c>
      <c r="K9" s="36" t="s">
        <v>16</v>
      </c>
      <c r="M9" s="27"/>
      <c r="N9" s="27"/>
      <c r="O9" s="27"/>
      <c r="P9" s="27"/>
      <c r="Q9" s="21"/>
      <c r="R9" s="37"/>
      <c r="S9" s="21"/>
    </row>
    <row r="10" spans="1:19" ht="19.5" customHeight="1">
      <c r="A10" s="38" t="s">
        <v>17</v>
      </c>
      <c r="B10" s="39">
        <v>85023</v>
      </c>
      <c r="C10" s="39">
        <v>71589</v>
      </c>
      <c r="D10" s="40">
        <v>96193</v>
      </c>
      <c r="E10" s="40">
        <v>70898</v>
      </c>
      <c r="F10" s="40">
        <v>9665</v>
      </c>
      <c r="G10" s="39">
        <v>6597</v>
      </c>
      <c r="H10" s="39">
        <v>335.72800000000001</v>
      </c>
      <c r="I10" s="40">
        <v>88037</v>
      </c>
      <c r="J10" s="41">
        <v>3985</v>
      </c>
      <c r="K10" s="42">
        <v>12580</v>
      </c>
      <c r="L10" s="43"/>
      <c r="M10" s="27"/>
      <c r="N10" s="27"/>
      <c r="O10" s="27"/>
      <c r="P10" s="27"/>
      <c r="Q10" s="21"/>
      <c r="R10" s="29"/>
      <c r="S10" s="21"/>
    </row>
    <row r="11" spans="1:19">
      <c r="A11" s="44" t="s">
        <v>18</v>
      </c>
      <c r="B11" s="45">
        <v>29335</v>
      </c>
      <c r="C11" s="45">
        <v>24848</v>
      </c>
      <c r="D11" s="46">
        <v>29785</v>
      </c>
      <c r="E11" s="46">
        <v>22411</v>
      </c>
      <c r="F11" s="46">
        <v>2211</v>
      </c>
      <c r="G11" s="45">
        <v>1581</v>
      </c>
      <c r="H11" s="45">
        <v>35.570999999999998</v>
      </c>
      <c r="I11" s="47">
        <v>30246</v>
      </c>
      <c r="J11" s="48">
        <v>1136</v>
      </c>
      <c r="K11" s="49">
        <v>2094</v>
      </c>
      <c r="L11" s="43"/>
      <c r="M11" s="27"/>
      <c r="N11" s="27"/>
      <c r="O11" s="27"/>
      <c r="P11" s="27"/>
      <c r="Q11" s="21"/>
      <c r="R11" s="50"/>
      <c r="S11" s="51"/>
    </row>
    <row r="12" spans="1:19">
      <c r="A12" s="44" t="s">
        <v>19</v>
      </c>
      <c r="B12" s="45">
        <v>11185</v>
      </c>
      <c r="C12" s="45">
        <v>8640</v>
      </c>
      <c r="D12" s="47">
        <v>9060</v>
      </c>
      <c r="E12" s="47">
        <v>6877</v>
      </c>
      <c r="F12" s="47">
        <v>2132</v>
      </c>
      <c r="G12" s="45">
        <v>1463</v>
      </c>
      <c r="H12" s="45">
        <v>16.302</v>
      </c>
      <c r="I12" s="47">
        <v>12102</v>
      </c>
      <c r="J12" s="48">
        <v>998</v>
      </c>
      <c r="K12" s="49">
        <v>551</v>
      </c>
      <c r="L12" s="43"/>
      <c r="M12" s="27"/>
      <c r="N12" s="27"/>
      <c r="O12" s="27"/>
      <c r="P12" s="27"/>
      <c r="Q12" s="21"/>
      <c r="R12" s="50"/>
      <c r="S12" s="51"/>
    </row>
    <row r="13" spans="1:19">
      <c r="A13" s="44" t="s">
        <v>20</v>
      </c>
      <c r="B13" s="45">
        <v>20478</v>
      </c>
      <c r="C13" s="45">
        <v>15299</v>
      </c>
      <c r="D13" s="47">
        <v>20030</v>
      </c>
      <c r="E13" s="47">
        <v>12313</v>
      </c>
      <c r="F13" s="47">
        <v>3323</v>
      </c>
      <c r="G13" s="45">
        <v>1560</v>
      </c>
      <c r="H13" s="45">
        <v>207.46</v>
      </c>
      <c r="I13" s="47">
        <v>21695</v>
      </c>
      <c r="J13" s="48">
        <v>1379</v>
      </c>
      <c r="K13" s="49">
        <v>1500</v>
      </c>
      <c r="L13" s="43"/>
      <c r="M13" s="26"/>
      <c r="N13" s="27"/>
      <c r="O13" s="27"/>
      <c r="P13" s="27"/>
      <c r="Q13" s="52"/>
      <c r="R13" s="50"/>
      <c r="S13" s="53"/>
    </row>
    <row r="14" spans="1:19">
      <c r="A14" s="44" t="s">
        <v>21</v>
      </c>
      <c r="B14" s="45">
        <v>15071</v>
      </c>
      <c r="C14" s="45">
        <v>11009</v>
      </c>
      <c r="D14" s="46">
        <v>14068</v>
      </c>
      <c r="E14" s="46">
        <v>9153</v>
      </c>
      <c r="F14" s="46">
        <v>4181</v>
      </c>
      <c r="G14" s="45">
        <v>2325</v>
      </c>
      <c r="H14" s="45">
        <v>426.24400000000003</v>
      </c>
      <c r="I14" s="47">
        <v>16401</v>
      </c>
      <c r="J14" s="48">
        <v>1885</v>
      </c>
      <c r="K14" s="49">
        <v>3099</v>
      </c>
      <c r="L14" s="43"/>
      <c r="M14" s="26"/>
      <c r="N14" s="26"/>
      <c r="O14" s="27"/>
      <c r="P14" s="27"/>
      <c r="Q14" s="52"/>
      <c r="R14" s="50"/>
      <c r="S14" s="53"/>
    </row>
    <row r="15" spans="1:19">
      <c r="A15" s="44" t="s">
        <v>22</v>
      </c>
      <c r="B15" s="45">
        <v>10092</v>
      </c>
      <c r="C15" s="45">
        <v>7889</v>
      </c>
      <c r="D15" s="47">
        <v>13267</v>
      </c>
      <c r="E15" s="47">
        <v>6518</v>
      </c>
      <c r="F15" s="47">
        <v>2262</v>
      </c>
      <c r="G15" s="45">
        <v>1197</v>
      </c>
      <c r="H15" s="45">
        <v>326.459</v>
      </c>
      <c r="I15" s="47">
        <v>10937</v>
      </c>
      <c r="J15" s="48">
        <v>1047</v>
      </c>
      <c r="K15" s="49">
        <v>3722</v>
      </c>
      <c r="L15" s="43"/>
      <c r="M15" s="27"/>
      <c r="N15" s="27"/>
      <c r="O15" s="27"/>
      <c r="P15" s="27"/>
      <c r="Q15" s="52"/>
      <c r="R15" s="50"/>
      <c r="S15" s="51"/>
    </row>
    <row r="16" spans="1:19">
      <c r="A16" s="44" t="s">
        <v>23</v>
      </c>
      <c r="B16" s="45">
        <v>45590</v>
      </c>
      <c r="C16" s="45">
        <v>29843</v>
      </c>
      <c r="D16" s="47">
        <v>36737</v>
      </c>
      <c r="E16" s="47">
        <v>23193</v>
      </c>
      <c r="F16" s="47">
        <v>11702</v>
      </c>
      <c r="G16" s="45">
        <v>7168</v>
      </c>
      <c r="H16" s="45">
        <v>1038.1079999999999</v>
      </c>
      <c r="I16" s="47">
        <v>49972</v>
      </c>
      <c r="J16" s="48">
        <v>5826</v>
      </c>
      <c r="K16" s="49">
        <v>7980</v>
      </c>
      <c r="L16" s="43"/>
      <c r="M16" s="26"/>
      <c r="N16" s="26"/>
      <c r="O16" s="26"/>
      <c r="P16" s="26"/>
      <c r="Q16" s="52"/>
      <c r="R16" s="50"/>
      <c r="S16" s="53"/>
    </row>
    <row r="17" spans="1:19">
      <c r="A17" s="44" t="s">
        <v>24</v>
      </c>
      <c r="B17" s="45">
        <v>50072</v>
      </c>
      <c r="C17" s="45">
        <v>31298</v>
      </c>
      <c r="D17" s="47">
        <v>44205</v>
      </c>
      <c r="E17" s="47">
        <v>30059</v>
      </c>
      <c r="F17" s="47">
        <v>20325</v>
      </c>
      <c r="G17" s="45">
        <v>15400</v>
      </c>
      <c r="H17" s="45">
        <v>1934.261</v>
      </c>
      <c r="I17" s="47">
        <v>55096</v>
      </c>
      <c r="J17" s="48">
        <v>8248</v>
      </c>
      <c r="K17" s="49">
        <v>15695</v>
      </c>
      <c r="M17" s="27"/>
      <c r="N17" s="27"/>
      <c r="O17" s="27"/>
      <c r="P17" s="27"/>
      <c r="Q17" s="52"/>
      <c r="R17" s="50"/>
      <c r="S17" s="53"/>
    </row>
    <row r="18" spans="1:19">
      <c r="A18" s="44" t="s">
        <v>25</v>
      </c>
      <c r="B18" s="45">
        <v>12446</v>
      </c>
      <c r="C18" s="45">
        <v>8358</v>
      </c>
      <c r="D18" s="47">
        <v>10356</v>
      </c>
      <c r="E18" s="47">
        <v>7172</v>
      </c>
      <c r="F18" s="47">
        <v>3066</v>
      </c>
      <c r="G18" s="45">
        <v>2105</v>
      </c>
      <c r="H18" s="45">
        <v>164.69300000000001</v>
      </c>
      <c r="I18" s="47">
        <v>13186</v>
      </c>
      <c r="J18" s="48">
        <v>1702</v>
      </c>
      <c r="K18" s="49">
        <v>3580</v>
      </c>
      <c r="M18" s="26"/>
      <c r="N18" s="26"/>
      <c r="O18" s="26"/>
      <c r="P18" s="26"/>
      <c r="Q18" s="52"/>
      <c r="R18" s="50"/>
      <c r="S18" s="53"/>
    </row>
    <row r="19" spans="1:19">
      <c r="A19" s="44" t="s">
        <v>26</v>
      </c>
      <c r="B19" s="45">
        <v>87442</v>
      </c>
      <c r="C19" s="45">
        <v>67482</v>
      </c>
      <c r="D19" s="47">
        <v>62863</v>
      </c>
      <c r="E19" s="47">
        <v>43757</v>
      </c>
      <c r="F19" s="47">
        <v>25088</v>
      </c>
      <c r="G19" s="45">
        <v>16513</v>
      </c>
      <c r="H19" s="45">
        <v>823.19899999999996</v>
      </c>
      <c r="I19" s="47">
        <v>94816</v>
      </c>
      <c r="J19" s="48">
        <v>11974</v>
      </c>
      <c r="K19" s="49">
        <v>11519</v>
      </c>
      <c r="M19" s="26"/>
      <c r="N19" s="26"/>
      <c r="O19" s="26"/>
      <c r="P19" s="26"/>
      <c r="Q19" s="52"/>
      <c r="R19" s="26"/>
      <c r="S19" s="52"/>
    </row>
    <row r="20" spans="1:19">
      <c r="A20" s="44" t="s">
        <v>27</v>
      </c>
      <c r="B20" s="45">
        <v>8030</v>
      </c>
      <c r="C20" s="45">
        <v>5053</v>
      </c>
      <c r="D20" s="46">
        <v>5907</v>
      </c>
      <c r="E20" s="46">
        <v>3069</v>
      </c>
      <c r="F20" s="46">
        <v>2871</v>
      </c>
      <c r="G20" s="45">
        <v>1943</v>
      </c>
      <c r="H20" s="45">
        <v>92.296999999999997</v>
      </c>
      <c r="I20" s="47">
        <v>8795</v>
      </c>
      <c r="J20" s="48">
        <v>1371</v>
      </c>
      <c r="K20" s="49">
        <v>1229</v>
      </c>
      <c r="M20" s="26"/>
      <c r="N20" s="26"/>
      <c r="O20" s="26"/>
      <c r="P20" s="26"/>
      <c r="Q20" s="52"/>
      <c r="R20" s="50"/>
      <c r="S20" s="52"/>
    </row>
    <row r="21" spans="1:19">
      <c r="A21" s="44" t="s">
        <v>28</v>
      </c>
      <c r="B21" s="45">
        <v>126573</v>
      </c>
      <c r="C21" s="45">
        <v>86326</v>
      </c>
      <c r="D21" s="47">
        <v>154307</v>
      </c>
      <c r="E21" s="46">
        <v>86643</v>
      </c>
      <c r="F21" s="47">
        <v>21230</v>
      </c>
      <c r="G21" s="45">
        <v>14308</v>
      </c>
      <c r="H21" s="45">
        <v>3118.0459999999998</v>
      </c>
      <c r="I21" s="47">
        <v>131729</v>
      </c>
      <c r="J21" s="48">
        <v>9182</v>
      </c>
      <c r="K21" s="49">
        <v>44084</v>
      </c>
      <c r="L21" s="43"/>
      <c r="M21" s="26"/>
      <c r="N21" s="26"/>
      <c r="O21" s="27"/>
      <c r="P21" s="27"/>
      <c r="Q21" s="52"/>
      <c r="R21" s="50"/>
      <c r="S21" s="52"/>
    </row>
    <row r="22" spans="1:19">
      <c r="A22" s="44" t="s">
        <v>29</v>
      </c>
      <c r="B22" s="45">
        <v>131185</v>
      </c>
      <c r="C22" s="45">
        <v>78448</v>
      </c>
      <c r="D22" s="47">
        <v>101378</v>
      </c>
      <c r="E22" s="47">
        <v>61671</v>
      </c>
      <c r="F22" s="47">
        <v>16119</v>
      </c>
      <c r="G22" s="45">
        <v>7510</v>
      </c>
      <c r="H22" s="45">
        <v>2788.0639999999999</v>
      </c>
      <c r="I22" s="47">
        <v>135304</v>
      </c>
      <c r="J22" s="48">
        <v>8967</v>
      </c>
      <c r="K22" s="49">
        <v>51822</v>
      </c>
      <c r="L22" s="43"/>
    </row>
    <row r="23" spans="1:19">
      <c r="A23" s="44" t="s">
        <v>30</v>
      </c>
      <c r="B23" s="45">
        <v>32069</v>
      </c>
      <c r="C23" s="45">
        <v>21068</v>
      </c>
      <c r="D23" s="47">
        <v>31755</v>
      </c>
      <c r="E23" s="47">
        <v>14829</v>
      </c>
      <c r="F23" s="47">
        <v>14801</v>
      </c>
      <c r="G23" s="45">
        <v>7741</v>
      </c>
      <c r="H23" s="45">
        <v>3311.6149999999998</v>
      </c>
      <c r="I23" s="47">
        <v>34157</v>
      </c>
      <c r="J23" s="48">
        <v>2944</v>
      </c>
      <c r="K23" s="49">
        <v>11150</v>
      </c>
      <c r="L23" s="43"/>
    </row>
    <row r="24" spans="1:19">
      <c r="A24" s="44" t="s">
        <v>31</v>
      </c>
      <c r="B24" s="45">
        <v>67747</v>
      </c>
      <c r="C24" s="45">
        <v>46964</v>
      </c>
      <c r="D24" s="47">
        <v>60378</v>
      </c>
      <c r="E24" s="47">
        <v>42293</v>
      </c>
      <c r="F24" s="47">
        <v>12401</v>
      </c>
      <c r="G24" s="45">
        <v>8838</v>
      </c>
      <c r="H24" s="45">
        <v>2878.29</v>
      </c>
      <c r="I24" s="47">
        <v>70683</v>
      </c>
      <c r="J24" s="48">
        <v>5807</v>
      </c>
      <c r="K24" s="49">
        <v>16577</v>
      </c>
      <c r="L24" s="43"/>
    </row>
    <row r="25" spans="1:19">
      <c r="A25" s="44" t="s">
        <v>32</v>
      </c>
      <c r="B25" s="45">
        <v>242282</v>
      </c>
      <c r="C25" s="45">
        <v>158225</v>
      </c>
      <c r="D25" s="47">
        <v>276416</v>
      </c>
      <c r="E25" s="47">
        <v>161094</v>
      </c>
      <c r="F25" s="47">
        <v>41623</v>
      </c>
      <c r="G25" s="45">
        <v>23829</v>
      </c>
      <c r="H25" s="45">
        <v>22272.116999999998</v>
      </c>
      <c r="I25" s="47">
        <v>255957</v>
      </c>
      <c r="J25" s="48">
        <v>20756</v>
      </c>
      <c r="K25" s="49">
        <v>110362</v>
      </c>
      <c r="L25" s="43"/>
      <c r="N25" s="26"/>
    </row>
    <row r="26" spans="1:19">
      <c r="A26" s="44" t="s">
        <v>33</v>
      </c>
      <c r="B26" s="45">
        <v>13433</v>
      </c>
      <c r="C26" s="45">
        <v>9526</v>
      </c>
      <c r="D26" s="46">
        <v>15510</v>
      </c>
      <c r="E26" s="46">
        <v>9194</v>
      </c>
      <c r="F26" s="46">
        <v>17021</v>
      </c>
      <c r="G26" s="45">
        <v>12273</v>
      </c>
      <c r="H26" s="45">
        <v>746.36</v>
      </c>
      <c r="I26" s="47">
        <v>14786</v>
      </c>
      <c r="J26" s="48">
        <v>3513</v>
      </c>
      <c r="K26" s="49">
        <v>3777</v>
      </c>
      <c r="L26" s="43"/>
    </row>
    <row r="27" spans="1:19">
      <c r="A27" s="44"/>
      <c r="B27" s="47"/>
      <c r="C27" s="47"/>
      <c r="D27" s="47"/>
      <c r="E27" s="47"/>
      <c r="F27" s="47"/>
      <c r="G27" s="47"/>
      <c r="H27" s="47"/>
      <c r="I27" s="47"/>
      <c r="J27" s="54"/>
      <c r="K27" s="55"/>
      <c r="L27" s="56"/>
      <c r="M27" s="26"/>
      <c r="N27" s="26"/>
      <c r="O27" s="26"/>
      <c r="P27" s="26"/>
      <c r="Q27" s="52"/>
      <c r="R27" s="26"/>
      <c r="S27" s="52"/>
    </row>
    <row r="28" spans="1:19" ht="13.5" thickBot="1">
      <c r="A28" s="57" t="s">
        <v>34</v>
      </c>
      <c r="B28" s="58">
        <v>988053</v>
      </c>
      <c r="C28" s="58">
        <v>681865</v>
      </c>
      <c r="D28" s="58">
        <v>982215</v>
      </c>
      <c r="E28" s="58">
        <v>611144</v>
      </c>
      <c r="F28" s="58">
        <f>SUM(F10:F26)</f>
        <v>210021</v>
      </c>
      <c r="G28" s="58">
        <v>132351</v>
      </c>
      <c r="H28" s="58">
        <v>40514.813999999998</v>
      </c>
      <c r="I28" s="58">
        <v>1043899</v>
      </c>
      <c r="J28" s="59">
        <v>90720</v>
      </c>
      <c r="K28" s="60">
        <v>301321</v>
      </c>
      <c r="L28" s="61"/>
    </row>
    <row r="29" spans="1:19">
      <c r="A29" s="62" t="s">
        <v>35</v>
      </c>
      <c r="B29" s="62"/>
      <c r="C29" s="62"/>
      <c r="D29" s="62"/>
      <c r="E29" s="63"/>
      <c r="F29" s="63"/>
      <c r="G29" s="62"/>
      <c r="H29" s="62"/>
      <c r="I29" s="62"/>
      <c r="J29" s="62"/>
      <c r="K29" s="62"/>
      <c r="L29" s="64"/>
      <c r="M29" s="64"/>
      <c r="N29" s="64"/>
    </row>
    <row r="30" spans="1:19" ht="14.25">
      <c r="A30" s="65" t="s">
        <v>36</v>
      </c>
      <c r="B30" s="66"/>
      <c r="C30" s="66"/>
      <c r="D30" s="66"/>
      <c r="E30" s="66"/>
      <c r="F30" s="66"/>
    </row>
    <row r="31" spans="1:19">
      <c r="D31" s="27"/>
      <c r="E31" s="27"/>
      <c r="F31" s="27"/>
      <c r="G31" s="27"/>
      <c r="I31" s="64"/>
      <c r="J31" s="64"/>
      <c r="K31" s="64"/>
    </row>
    <row r="32" spans="1:19">
      <c r="D32" s="52"/>
      <c r="G32" s="26"/>
      <c r="H32" s="52"/>
    </row>
    <row r="33" spans="3:10">
      <c r="G33" s="26"/>
      <c r="I33" s="52"/>
      <c r="J33" s="52"/>
    </row>
    <row r="34" spans="3:10">
      <c r="F34" s="52"/>
      <c r="H34" s="52"/>
    </row>
    <row r="35" spans="3:10">
      <c r="C35" s="67"/>
      <c r="D35" s="67"/>
    </row>
    <row r="36" spans="3:10">
      <c r="F36" s="26"/>
      <c r="G36" s="26"/>
      <c r="H36" s="26"/>
      <c r="I36" s="26"/>
      <c r="J36" s="52"/>
    </row>
    <row r="38" spans="3:10">
      <c r="E38" s="52"/>
      <c r="F38" s="26"/>
      <c r="G38" s="26"/>
      <c r="H38" s="26"/>
      <c r="I38" s="26"/>
    </row>
    <row r="47" spans="3:10" ht="13.15" customHeight="1"/>
    <row r="48" spans="3:10" ht="13.15" customHeight="1"/>
    <row r="49" spans="2:5" ht="13.15" customHeight="1"/>
    <row r="50" spans="2:5" ht="13.15" customHeight="1"/>
    <row r="51" spans="2:5" ht="13.15" customHeight="1"/>
    <row r="52" spans="2:5" ht="13.15" customHeight="1">
      <c r="E52" s="68"/>
    </row>
    <row r="56" spans="2:5">
      <c r="B56" s="52"/>
    </row>
  </sheetData>
  <mergeCells count="14">
    <mergeCell ref="B8:B9"/>
    <mergeCell ref="D8:D9"/>
    <mergeCell ref="F8:F9"/>
    <mergeCell ref="I8:I9"/>
    <mergeCell ref="A1:K1"/>
    <mergeCell ref="A3:K3"/>
    <mergeCell ref="A4:K4"/>
    <mergeCell ref="A6:A9"/>
    <mergeCell ref="B6:G6"/>
    <mergeCell ref="H6:H9"/>
    <mergeCell ref="I6:K7"/>
    <mergeCell ref="B7:C7"/>
    <mergeCell ref="D7:E7"/>
    <mergeCell ref="F7:G7"/>
  </mergeCells>
  <printOptions horizontalCentered="1"/>
  <pageMargins left="0.59055118110236227" right="0.59055118110236227" top="0.59055118110236227" bottom="0.98425196850393704" header="0" footer="0"/>
  <pageSetup paperSize="9" scale="58" orientation="landscape" horizontalDpi="2400" verticalDpi="2400" r:id="rId1"/>
  <headerFooter alignWithMargins="0">
    <oddFooter>&amp;C&amp;A</oddFooter>
  </headerFooter>
  <legacyDrawing r:id="rId2"/>
  <controls>
    <control shapeId="1031" r:id="rId3" name="Control 7"/>
    <control shapeId="1030" r:id="rId4" name="Control 6"/>
    <control shapeId="1029" r:id="rId5" name="Control 5"/>
    <control shapeId="1028" r:id="rId6" name="Control 4"/>
    <control shapeId="1027" r:id="rId7" name="Control 3"/>
    <control shapeId="1026" r:id="rId8" name="Control 2"/>
    <control shapeId="1025" r:id="rId9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5.11</vt:lpstr>
      <vt:lpstr>'5.11'!Área_de_impresión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2014-11-26T12:34:29Z</dcterms:created>
  <dcterms:modified xsi:type="dcterms:W3CDTF">2014-11-26T12:35:27Z</dcterms:modified>
</cp:coreProperties>
</file>