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4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'13.9.14.1.'!$A$1:$I$100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<sst xmlns="http://schemas.openxmlformats.org/spreadsheetml/2006/main" count="23" uniqueCount="23">
  <si>
    <t>SUPERFICIES Y PRODUCCIONES DE CULTIVOS</t>
  </si>
  <si>
    <t>13.9.14.1. FRUTALES DE FRUTO FRESCO NO CÍTRICOS-GRANADO: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</si>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</sst>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granado (miles de hectáreas)</a:t>
            </a:r>
          </a:p>
        </c:rich>
      </c:tx>
      <c:layout>
        <c:manualLayout>
          <c:xMode val="factor"/>
          <c:yMode val="factor"/>
          <c:x val="0.009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45"/>
          <c:w val="0.98175"/>
          <c:h val="0.84025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'13.9.14.1.'!$B$10:$B$20</c:f>
              <c:numCache>
                <c:ptCount val="11"/>
                <c:pt idx="0">
                  <c:v>2927</c:v>
                </c:pt>
                <c:pt idx="1">
                  <c:v>2577</c:v>
                </c:pt>
                <c:pt idx="2">
                  <c:v>2367</c:v>
                </c:pt>
                <c:pt idx="3">
                  <c:v>2354</c:v>
                </c:pt>
                <c:pt idx="4">
                  <c:v>2325</c:v>
                </c:pt>
                <c:pt idx="5">
                  <c:v>2321</c:v>
                </c:pt>
                <c:pt idx="6">
                  <c:v>2387</c:v>
                </c:pt>
                <c:pt idx="7">
                  <c:v>2285</c:v>
                </c:pt>
                <c:pt idx="8">
                  <c:v>2425</c:v>
                </c:pt>
                <c:pt idx="9">
                  <c:v>2610</c:v>
                </c:pt>
                <c:pt idx="10">
                  <c:v>2791</c:v>
                </c:pt>
              </c:numCache>
            </c:numRef>
          </c:val>
          <c:smooth val="0"/>
        </c:ser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granado (toneladas)</a:t>
            </a:r>
          </a:p>
        </c:rich>
      </c:tx>
      <c:layout>
        <c:manualLayout>
          <c:xMode val="factor"/>
          <c:yMode val="factor"/>
          <c:x val="0.009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1795"/>
          <c:w val="0.9822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'13.9.14.1.'!$F$10:$F$20</c:f>
              <c:numCache>
                <c:ptCount val="11"/>
                <c:pt idx="0">
                  <c:v>37424</c:v>
                </c:pt>
                <c:pt idx="1">
                  <c:v>35320</c:v>
                </c:pt>
                <c:pt idx="2">
                  <c:v>29804</c:v>
                </c:pt>
                <c:pt idx="3">
                  <c:v>28812</c:v>
                </c:pt>
                <c:pt idx="4">
                  <c:v>27389</c:v>
                </c:pt>
                <c:pt idx="5">
                  <c:v>25632</c:v>
                </c:pt>
                <c:pt idx="6">
                  <c:v>23169</c:v>
                </c:pt>
                <c:pt idx="7">
                  <c:v>22311</c:v>
                </c:pt>
                <c:pt idx="8">
                  <c:v>26582</c:v>
                </c:pt>
                <c:pt idx="9">
                  <c:v>32606</c:v>
                </c:pt>
                <c:pt idx="10">
                  <c:v>36495</c:v>
                </c:pt>
              </c:numCache>
            </c:numRef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granado (miles de euros)</a:t>
            </a:r>
          </a:p>
        </c:rich>
      </c:tx>
      <c:layout>
        <c:manualLayout>
          <c:xMode val="factor"/>
          <c:yMode val="factor"/>
          <c:x val="0.0077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75"/>
          <c:y val="0.16125"/>
          <c:w val="0.981"/>
          <c:h val="0.81375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'13.9.14.1.'!$H$10:$H$20</c:f>
              <c:numCache>
                <c:ptCount val="11"/>
                <c:pt idx="0">
                  <c:v>19830.9776</c:v>
                </c:pt>
                <c:pt idx="1">
                  <c:v>17571.7</c:v>
                </c:pt>
                <c:pt idx="2">
                  <c:v>17724.4388</c:v>
                </c:pt>
                <c:pt idx="3">
                  <c:v>14792.080800000002</c:v>
                </c:pt>
                <c:pt idx="4">
                  <c:v>18980.577</c:v>
                </c:pt>
                <c:pt idx="5">
                  <c:v>21277.1232</c:v>
                </c:pt>
                <c:pt idx="6">
                  <c:v>20377.1355</c:v>
                </c:pt>
                <c:pt idx="7">
                  <c:v>13295.1249</c:v>
                </c:pt>
                <c:pt idx="8">
                  <c:v>21318.764</c:v>
                </c:pt>
                <c:pt idx="9">
                  <c:v>20923.2702</c:v>
                </c:pt>
                <c:pt idx="10">
                  <c:v>24185.2365</c:v>
                </c:pt>
              </c:numCache>
            </c:numRef>
          </c:val>
          <c:smooth val="0"/>
        </c:ser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142875</xdr:rowOff>
    </xdr:from>
    <xdr:to>
      <xdr:col>8</xdr:col>
      <xdr:colOff>9525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42875" y="3533775"/>
        <a:ext cx="8648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66675</xdr:rowOff>
    </xdr:from>
    <xdr:to>
      <xdr:col>8</xdr:col>
      <xdr:colOff>28575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123825" y="7667625"/>
        <a:ext cx="8686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73</xdr:row>
      <xdr:rowOff>114300</xdr:rowOff>
    </xdr:from>
    <xdr:to>
      <xdr:col>7</xdr:col>
      <xdr:colOff>1019175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85725" y="12087225"/>
        <a:ext cx="86868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0">
    <pageSetUpPr fitToPage="1"/>
  </sheetPr>
  <dimension ref="A1:Q82"/>
  <sheetViews>
    <sheetView showGridLines="0" tabSelected="1" view="pageBreakPreview" zoomScale="75" zoomScaleNormal="75" zoomScaleSheetLayoutView="75" workbookViewId="0" topLeftCell="A1">
      <selection activeCell="G20" sqref="G20:H20"/>
    </sheetView>
  </sheetViews>
  <sheetFormatPr defaultColWidth="11.421875" defaultRowHeight="12.75"/>
  <cols>
    <col min="1" max="1" width="18.00390625" style="15" customWidth="1"/>
    <col min="2" max="3" width="18.140625" style="15" bestFit="1" customWidth="1"/>
    <col min="4" max="4" width="15.7109375" style="15" customWidth="1"/>
    <col min="5" max="8" width="15.421875" style="15" customWidth="1"/>
    <col min="9" max="9" width="5.7109375" style="15" customWidth="1"/>
    <col min="10" max="10" width="22.28125" style="15" customWidth="1"/>
    <col min="11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9" ht="12.75">
      <c r="A10" s="30">
        <v>2002</v>
      </c>
      <c r="B10" s="31">
        <v>2927</v>
      </c>
      <c r="C10" s="31">
        <v>2864</v>
      </c>
      <c r="D10" s="32">
        <v>97.974</v>
      </c>
      <c r="E10" s="33">
        <v>130.6703910614525</v>
      </c>
      <c r="F10" s="32">
        <v>37424</v>
      </c>
      <c r="G10" s="34">
        <v>52.99</v>
      </c>
      <c r="H10" s="35">
        <v>19830.9776</v>
      </c>
      <c r="I10" s="36"/>
    </row>
    <row r="11" spans="1:9" ht="12.75">
      <c r="A11" s="30">
        <v>2003</v>
      </c>
      <c r="B11" s="31">
        <v>2577</v>
      </c>
      <c r="C11" s="31">
        <v>2537</v>
      </c>
      <c r="D11" s="32">
        <v>101.636</v>
      </c>
      <c r="E11" s="33">
        <v>139.21955065037446</v>
      </c>
      <c r="F11" s="32">
        <v>35320</v>
      </c>
      <c r="G11" s="34">
        <v>49.75</v>
      </c>
      <c r="H11" s="35">
        <v>17571.7</v>
      </c>
      <c r="I11" s="36"/>
    </row>
    <row r="12" spans="1:9" ht="12.75">
      <c r="A12" s="30">
        <v>2004</v>
      </c>
      <c r="B12" s="31">
        <v>2367</v>
      </c>
      <c r="C12" s="31">
        <v>2326</v>
      </c>
      <c r="D12" s="32">
        <v>97.331</v>
      </c>
      <c r="E12" s="33">
        <v>128.13413585554602</v>
      </c>
      <c r="F12" s="32">
        <v>29804</v>
      </c>
      <c r="G12" s="34">
        <v>59.47</v>
      </c>
      <c r="H12" s="35">
        <v>17724.4388</v>
      </c>
      <c r="I12" s="36"/>
    </row>
    <row r="13" spans="1:9" ht="12.75">
      <c r="A13" s="30">
        <v>2005</v>
      </c>
      <c r="B13" s="31">
        <v>2354</v>
      </c>
      <c r="C13" s="31">
        <v>2314</v>
      </c>
      <c r="D13" s="32">
        <v>52.511</v>
      </c>
      <c r="E13" s="33">
        <v>124.51166810717373</v>
      </c>
      <c r="F13" s="32">
        <v>28812</v>
      </c>
      <c r="G13" s="34">
        <v>51.34</v>
      </c>
      <c r="H13" s="35">
        <v>14792.080800000002</v>
      </c>
      <c r="I13" s="36"/>
    </row>
    <row r="14" spans="1:9" ht="12.75">
      <c r="A14" s="30">
        <v>2006</v>
      </c>
      <c r="B14" s="31">
        <v>2325</v>
      </c>
      <c r="C14" s="31">
        <v>2270</v>
      </c>
      <c r="D14" s="32">
        <v>42.543</v>
      </c>
      <c r="E14" s="33">
        <v>120.65638766519824</v>
      </c>
      <c r="F14" s="32">
        <v>27389</v>
      </c>
      <c r="G14" s="34">
        <v>69.3</v>
      </c>
      <c r="H14" s="35">
        <v>18980.577</v>
      </c>
      <c r="I14" s="36"/>
    </row>
    <row r="15" spans="1:9" ht="12.75">
      <c r="A15" s="30">
        <v>2007</v>
      </c>
      <c r="B15" s="31">
        <v>2321</v>
      </c>
      <c r="C15" s="31">
        <v>2281</v>
      </c>
      <c r="D15" s="32">
        <v>36.92</v>
      </c>
      <c r="E15" s="33">
        <v>112.37176676896098</v>
      </c>
      <c r="F15" s="32">
        <v>25632</v>
      </c>
      <c r="G15" s="34">
        <v>83.01</v>
      </c>
      <c r="H15" s="35">
        <v>21277.1232</v>
      </c>
      <c r="I15" s="36"/>
    </row>
    <row r="16" spans="1:9" ht="12.75">
      <c r="A16" s="30">
        <v>2008</v>
      </c>
      <c r="B16" s="31">
        <v>2387</v>
      </c>
      <c r="C16" s="31">
        <v>2302</v>
      </c>
      <c r="D16" s="32">
        <v>27.019</v>
      </c>
      <c r="E16" s="33">
        <v>100.64726324934838</v>
      </c>
      <c r="F16" s="32">
        <v>23169</v>
      </c>
      <c r="G16" s="34">
        <v>87.95</v>
      </c>
      <c r="H16" s="35">
        <v>20377.1355</v>
      </c>
      <c r="I16" s="36"/>
    </row>
    <row r="17" spans="1:9" ht="12.75">
      <c r="A17" s="30">
        <v>2009</v>
      </c>
      <c r="B17" s="31">
        <v>2285</v>
      </c>
      <c r="C17" s="31">
        <v>2230</v>
      </c>
      <c r="D17" s="32">
        <v>19.876</v>
      </c>
      <c r="E17" s="33">
        <v>100.04932735426009</v>
      </c>
      <c r="F17" s="32">
        <v>22311</v>
      </c>
      <c r="G17" s="34">
        <v>59.59</v>
      </c>
      <c r="H17" s="35">
        <v>13295.1249</v>
      </c>
      <c r="I17" s="36"/>
    </row>
    <row r="18" spans="1:9" ht="12.75">
      <c r="A18" s="37">
        <v>2010</v>
      </c>
      <c r="B18" s="31">
        <v>2425</v>
      </c>
      <c r="C18" s="31">
        <v>2198</v>
      </c>
      <c r="D18" s="32">
        <v>22.735</v>
      </c>
      <c r="E18" s="33">
        <f>+F18/C18*10</f>
        <v>120.93721565059144</v>
      </c>
      <c r="F18" s="32">
        <v>26582</v>
      </c>
      <c r="G18" s="34">
        <v>80.2</v>
      </c>
      <c r="H18" s="35">
        <f>F18*G18/100</f>
        <v>21318.764</v>
      </c>
      <c r="I18" s="36"/>
    </row>
    <row r="19" spans="1:8" ht="12.75">
      <c r="A19" s="37">
        <v>2011</v>
      </c>
      <c r="B19" s="31">
        <v>2610</v>
      </c>
      <c r="C19" s="31">
        <v>2285</v>
      </c>
      <c r="D19" s="32">
        <v>14.771</v>
      </c>
      <c r="E19" s="33">
        <f>+F19/C19*10</f>
        <v>142.69584245076587</v>
      </c>
      <c r="F19" s="32">
        <v>32606</v>
      </c>
      <c r="G19" s="34">
        <v>64.17</v>
      </c>
      <c r="H19" s="35">
        <f>F19*G19/100</f>
        <v>20923.2702</v>
      </c>
    </row>
    <row r="20" spans="1:8" ht="13.5" thickBot="1">
      <c r="A20" s="38">
        <v>2012</v>
      </c>
      <c r="B20" s="39">
        <v>2791</v>
      </c>
      <c r="C20" s="39">
        <v>2398</v>
      </c>
      <c r="D20" s="40">
        <v>11.716</v>
      </c>
      <c r="E20" s="41">
        <f>+F20/C20*10</f>
        <v>152.18932443703085</v>
      </c>
      <c r="F20" s="40">
        <v>36495</v>
      </c>
      <c r="G20" s="42">
        <v>66.27</v>
      </c>
      <c r="H20" s="43">
        <f>F20*G20/100</f>
        <v>24185.2365</v>
      </c>
    </row>
    <row r="58" spans="4:5" ht="12.75">
      <c r="D58" s="44"/>
      <c r="E58" s="44"/>
    </row>
    <row r="70" spans="16:17" ht="12.75">
      <c r="P70" s="45"/>
      <c r="Q70" s="45"/>
    </row>
    <row r="71" spans="16:17" ht="12.75">
      <c r="P71" s="45"/>
      <c r="Q71" s="45"/>
    </row>
    <row r="72" spans="16:17" ht="12.75">
      <c r="P72" s="45"/>
      <c r="Q72" s="45"/>
    </row>
    <row r="73" spans="16:17" ht="12.75">
      <c r="P73" s="45"/>
      <c r="Q73" s="45"/>
    </row>
    <row r="74" spans="16:17" ht="12.75">
      <c r="P74" s="45"/>
      <c r="Q74" s="45"/>
    </row>
    <row r="75" spans="16:17" ht="12.75">
      <c r="P75" s="45"/>
      <c r="Q75" s="45"/>
    </row>
    <row r="76" spans="16:17" ht="12.75">
      <c r="P76" s="45"/>
      <c r="Q76" s="45"/>
    </row>
    <row r="77" spans="16:17" ht="12.75">
      <c r="P77" s="45"/>
      <c r="Q77" s="45"/>
    </row>
    <row r="78" spans="16:17" ht="12.75">
      <c r="P78" s="45"/>
      <c r="Q78" s="45"/>
    </row>
    <row r="82" spans="16:17" ht="12.75">
      <c r="P82" s="45"/>
      <c r="Q82" s="4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2014-03-11T17:34:01Z</dcterms:created>
  <dcterms:modified xsi:type="dcterms:W3CDTF">2014-03-11T17:34:11Z</dcterms:modified>
  <cp:category/>
  <cp:version/>
  <cp:contentType/>
  <cp:contentStatus/>
</cp:coreProperties>
</file>