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'13.9.9.1'!$A$1:$I$101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<sst xmlns="http://schemas.openxmlformats.org/spreadsheetml/2006/main" count="23" uniqueCount="22">
  <si>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</si>
  <si>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13.9.9.1. FRUTALES DE FRUTO FRESCO NO CÍTRICOS-CEREZO Y GUINDO: Serie histórica</t>
  </si>
  <si>
    <t xml:space="preserve">de superficie, arboles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</si>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</sst>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9" fontId="0" fillId="2" borderId="10" xfId="0" applyNumberFormat="1" applyFont="1" applyFill="1" applyBorder="1" applyAlignment="1">
      <alignment horizontal="right"/>
    </xf>
    <xf numFmtId="37" fontId="0" fillId="2" borderId="11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left"/>
    </xf>
    <xf numFmtId="169" fontId="0" fillId="2" borderId="14" xfId="0" applyNumberFormat="1" applyFont="1" applyFill="1" applyBorder="1" applyAlignment="1">
      <alignment horizontal="right"/>
    </xf>
    <xf numFmtId="37" fontId="0" fillId="2" borderId="14" xfId="0" applyNumberFormat="1" applyFont="1" applyFill="1" applyBorder="1" applyAlignment="1">
      <alignment horizontal="right"/>
    </xf>
    <xf numFmtId="39" fontId="0" fillId="2" borderId="14" xfId="0" applyNumberFormat="1" applyFont="1" applyFill="1" applyBorder="1" applyAlignment="1">
      <alignment horizontal="right"/>
    </xf>
    <xf numFmtId="37" fontId="0" fillId="2" borderId="15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cerezo y guindo (miles de hectáreas)</a:t>
            </a:r>
          </a:p>
        </c:rich>
      </c:tx>
      <c:layout>
        <c:manualLayout>
          <c:xMode val="factor"/>
          <c:yMode val="factor"/>
          <c:x val="0.02775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12725"/>
          <c:w val="0.95275"/>
          <c:h val="0.846"/>
        </c:manualLayout>
      </c:layout>
      <c:lineChart>
        <c:grouping val="standard"/>
        <c:varyColors val="0"/>
        <c:ser>
          <c:idx val="0"/>
          <c:order val="0"/>
          <c:tx>
            <c:v>superficie cerezo y guindo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'13.9.9.1'!$A$10:$A$20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'13.9.9.1'!$B$10:$B$20</c:f>
              <c:numCache>
                <c:ptCount val="11"/>
                <c:pt idx="0">
                  <c:v>28.661</c:v>
                </c:pt>
                <c:pt idx="1">
                  <c:v>28.727</c:v>
                </c:pt>
                <c:pt idx="2">
                  <c:v>25.859</c:v>
                </c:pt>
                <c:pt idx="3">
                  <c:v>24.115</c:v>
                </c:pt>
                <c:pt idx="4">
                  <c:v>24.326</c:v>
                </c:pt>
                <c:pt idx="5">
                  <c:v>24.144</c:v>
                </c:pt>
                <c:pt idx="6">
                  <c:v>24.671</c:v>
                </c:pt>
                <c:pt idx="7">
                  <c:v>24.304</c:v>
                </c:pt>
                <c:pt idx="8">
                  <c:v>24.275</c:v>
                </c:pt>
                <c:pt idx="9">
                  <c:v>24.967</c:v>
                </c:pt>
                <c:pt idx="10">
                  <c:v>24.972</c:v>
                </c:pt>
              </c:numCache>
            </c:numRef>
          </c:val>
          <c:smooth val="0"/>
        </c:ser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635731"/>
        <c:crossesAt val="1"/>
        <c:crossBetween val="between"/>
        <c:dispUnits/>
        <c:majorUnit val="2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cerezo y guindo  (miles de toneladas)</a:t>
            </a:r>
          </a:p>
        </c:rich>
      </c:tx>
      <c:layout>
        <c:manualLayout>
          <c:xMode val="factor"/>
          <c:yMode val="factor"/>
          <c:x val="0.01575"/>
          <c:y val="0.02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20575"/>
          <c:w val="0.94775"/>
          <c:h val="0.76125"/>
        </c:manualLayout>
      </c:layout>
      <c:lineChart>
        <c:grouping val="standard"/>
        <c:varyColors val="0"/>
        <c:ser>
          <c:idx val="0"/>
          <c:order val="0"/>
          <c:tx>
            <c:v>producción cerezo y guindo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'13.9.9.1'!$A$10:$A$20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'13.9.9.1'!$F$10:$F$20</c:f>
              <c:numCache>
                <c:ptCount val="11"/>
                <c:pt idx="0">
                  <c:v>115.182</c:v>
                </c:pt>
                <c:pt idx="1">
                  <c:v>107.975</c:v>
                </c:pt>
                <c:pt idx="2">
                  <c:v>83.467</c:v>
                </c:pt>
                <c:pt idx="3">
                  <c:v>95.726</c:v>
                </c:pt>
                <c:pt idx="4">
                  <c:v>91.672</c:v>
                </c:pt>
                <c:pt idx="5">
                  <c:v>75.738</c:v>
                </c:pt>
                <c:pt idx="6">
                  <c:v>72.468</c:v>
                </c:pt>
                <c:pt idx="7">
                  <c:v>97.645</c:v>
                </c:pt>
                <c:pt idx="8">
                  <c:v>85.078</c:v>
                </c:pt>
                <c:pt idx="9">
                  <c:v>101.945</c:v>
                </c:pt>
                <c:pt idx="10">
                  <c:v>96.946</c:v>
                </c:pt>
              </c:numCache>
            </c:numRef>
          </c:val>
          <c:smooth val="0"/>
        </c:ser>
        <c:axId val="35446029"/>
        <c:axId val="50578806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46029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cerezo y guindo (miles de euros)</a:t>
            </a:r>
          </a:p>
        </c:rich>
      </c:tx>
      <c:layout>
        <c:manualLayout>
          <c:xMode val="factor"/>
          <c:yMode val="factor"/>
          <c:x val="-0.002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05"/>
          <c:w val="0.98025"/>
          <c:h val="0.722"/>
        </c:manualLayout>
      </c:layout>
      <c:lineChart>
        <c:grouping val="standard"/>
        <c:varyColors val="0"/>
        <c:ser>
          <c:idx val="0"/>
          <c:order val="0"/>
          <c:tx>
            <c:v>valor cerezo y guindo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'13.9.9.1'!$A$10:$A$20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'13.9.9.1'!$H$10:$H$20</c:f>
              <c:numCache>
                <c:ptCount val="11"/>
                <c:pt idx="0">
                  <c:v>134117.9208</c:v>
                </c:pt>
                <c:pt idx="1">
                  <c:v>172079.75749999998</c:v>
                </c:pt>
                <c:pt idx="2">
                  <c:v>195237.65970000002</c:v>
                </c:pt>
                <c:pt idx="3">
                  <c:v>140784.2282</c:v>
                </c:pt>
                <c:pt idx="4">
                  <c:v>136994.63679999998</c:v>
                </c:pt>
                <c:pt idx="5">
                  <c:v>142440.4566</c:v>
                </c:pt>
                <c:pt idx="6">
                  <c:v>137384.83440000002</c:v>
                </c:pt>
                <c:pt idx="7">
                  <c:v>120767.336</c:v>
                </c:pt>
                <c:pt idx="8">
                  <c:v>123711.9198</c:v>
                </c:pt>
                <c:pt idx="9">
                  <c:v>137034.46899999998</c:v>
                </c:pt>
                <c:pt idx="10">
                  <c:v>136005.5434</c:v>
                </c:pt>
              </c:numCache>
            </c:numRef>
          </c:val>
          <c:smooth val="0"/>
        </c:ser>
        <c:axId val="52556071"/>
        <c:axId val="3242592"/>
      </c:line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560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152400</xdr:rowOff>
    </xdr:from>
    <xdr:to>
      <xdr:col>8</xdr:col>
      <xdr:colOff>38100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90500" y="3705225"/>
        <a:ext cx="8229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28575</xdr:rowOff>
    </xdr:from>
    <xdr:to>
      <xdr:col>8</xdr:col>
      <xdr:colOff>38100</xdr:colOff>
      <xdr:row>72</xdr:row>
      <xdr:rowOff>123825</xdr:rowOff>
    </xdr:to>
    <xdr:graphicFrame>
      <xdr:nvGraphicFramePr>
        <xdr:cNvPr id="2" name="Chart 2"/>
        <xdr:cNvGraphicFramePr/>
      </xdr:nvGraphicFramePr>
      <xdr:xfrm>
        <a:off x="180975" y="7953375"/>
        <a:ext cx="82391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8</xdr:col>
      <xdr:colOff>38100</xdr:colOff>
      <xdr:row>100</xdr:row>
      <xdr:rowOff>0</xdr:rowOff>
    </xdr:to>
    <xdr:graphicFrame>
      <xdr:nvGraphicFramePr>
        <xdr:cNvPr id="3" name="Chart 3"/>
        <xdr:cNvGraphicFramePr/>
      </xdr:nvGraphicFramePr>
      <xdr:xfrm>
        <a:off x="190500" y="12172950"/>
        <a:ext cx="822960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>
    <pageSetUpPr fitToPage="1"/>
  </sheetPr>
  <dimension ref="A1:H20"/>
  <sheetViews>
    <sheetView showGridLines="0" tabSelected="1" view="pageBreakPreview" zoomScale="75" zoomScaleNormal="75" zoomScaleSheetLayoutView="75" workbookViewId="0" topLeftCell="A52">
      <selection activeCell="H20" sqref="H20"/>
    </sheetView>
  </sheetViews>
  <sheetFormatPr defaultColWidth="11.421875" defaultRowHeight="12.75"/>
  <cols>
    <col min="1" max="1" width="15.140625" style="15" customWidth="1"/>
    <col min="2" max="3" width="18.140625" style="15" customWidth="1"/>
    <col min="4" max="4" width="15.7109375" style="15" customWidth="1"/>
    <col min="5" max="5" width="13.28125" style="15" customWidth="1"/>
    <col min="6" max="6" width="17.7109375" style="15" customWidth="1"/>
    <col min="7" max="7" width="13.28125" style="15" customWidth="1"/>
    <col min="8" max="8" width="14.28125" style="15" customWidth="1"/>
    <col min="9" max="9" width="11.140625" style="15" customWidth="1"/>
    <col min="10" max="17" width="12.00390625" style="15" customWidth="1"/>
    <col min="18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2.75">
      <c r="A10" s="30">
        <v>2002</v>
      </c>
      <c r="B10" s="31">
        <v>28.661</v>
      </c>
      <c r="C10" s="31">
        <v>27.601</v>
      </c>
      <c r="D10" s="32">
        <v>549.758</v>
      </c>
      <c r="E10" s="33">
        <f aca="true" t="shared" si="0" ref="E10:E20">+F10/C10*10</f>
        <v>41.73109669939495</v>
      </c>
      <c r="F10" s="31">
        <v>115.182</v>
      </c>
      <c r="G10" s="34">
        <v>116.44</v>
      </c>
      <c r="H10" s="35">
        <v>134117.9208</v>
      </c>
    </row>
    <row r="11" spans="1:8" ht="12.75">
      <c r="A11" s="30">
        <v>2003</v>
      </c>
      <c r="B11" s="31">
        <v>28.727</v>
      </c>
      <c r="C11" s="31">
        <v>28.101</v>
      </c>
      <c r="D11" s="32">
        <v>523.758</v>
      </c>
      <c r="E11" s="31">
        <f t="shared" si="0"/>
        <v>38.42389950535568</v>
      </c>
      <c r="F11" s="31">
        <v>107.975</v>
      </c>
      <c r="G11" s="34">
        <v>159.37</v>
      </c>
      <c r="H11" s="35">
        <v>172079.75749999998</v>
      </c>
    </row>
    <row r="12" spans="1:8" ht="12.75">
      <c r="A12" s="30">
        <v>2004</v>
      </c>
      <c r="B12" s="31">
        <v>25.859</v>
      </c>
      <c r="C12" s="31">
        <v>25.308</v>
      </c>
      <c r="D12" s="32">
        <v>487.144</v>
      </c>
      <c r="E12" s="31">
        <f t="shared" si="0"/>
        <v>32.98048048048048</v>
      </c>
      <c r="F12" s="31">
        <v>83.467</v>
      </c>
      <c r="G12" s="34">
        <v>233.91</v>
      </c>
      <c r="H12" s="35">
        <v>195237.65970000002</v>
      </c>
    </row>
    <row r="13" spans="1:8" ht="12.75">
      <c r="A13" s="30">
        <v>2005</v>
      </c>
      <c r="B13" s="31">
        <v>24.115</v>
      </c>
      <c r="C13" s="31">
        <v>23.69</v>
      </c>
      <c r="D13" s="32">
        <v>449.101</v>
      </c>
      <c r="E13" s="31">
        <f t="shared" si="0"/>
        <v>40.407766990291265</v>
      </c>
      <c r="F13" s="31">
        <v>95.726</v>
      </c>
      <c r="G13" s="34">
        <v>147.07</v>
      </c>
      <c r="H13" s="35">
        <v>140784.2282</v>
      </c>
    </row>
    <row r="14" spans="1:8" ht="12.75">
      <c r="A14" s="30">
        <v>2006</v>
      </c>
      <c r="B14" s="31">
        <v>24.326</v>
      </c>
      <c r="C14" s="31">
        <v>23.66</v>
      </c>
      <c r="D14" s="32">
        <v>420.132</v>
      </c>
      <c r="E14" s="31">
        <f t="shared" si="0"/>
        <v>38.74556213017752</v>
      </c>
      <c r="F14" s="31">
        <v>91.672</v>
      </c>
      <c r="G14" s="34">
        <v>149.44</v>
      </c>
      <c r="H14" s="35">
        <v>136994.63679999998</v>
      </c>
    </row>
    <row r="15" spans="1:8" ht="12.75">
      <c r="A15" s="30">
        <v>2007</v>
      </c>
      <c r="B15" s="31">
        <v>24.144</v>
      </c>
      <c r="C15" s="31">
        <v>23.413</v>
      </c>
      <c r="D15" s="32">
        <v>366.822</v>
      </c>
      <c r="E15" s="31">
        <f t="shared" si="0"/>
        <v>32.34869516935036</v>
      </c>
      <c r="F15" s="31">
        <v>75.738</v>
      </c>
      <c r="G15" s="34">
        <v>188.07</v>
      </c>
      <c r="H15" s="35">
        <v>142440.4566</v>
      </c>
    </row>
    <row r="16" spans="1:8" ht="12.75">
      <c r="A16" s="30">
        <v>2008</v>
      </c>
      <c r="B16" s="31">
        <v>24.671</v>
      </c>
      <c r="C16" s="31">
        <v>23.382</v>
      </c>
      <c r="D16" s="32">
        <v>374.294</v>
      </c>
      <c r="E16" s="31">
        <f t="shared" si="0"/>
        <v>30.993071593533486</v>
      </c>
      <c r="F16" s="31">
        <v>72.468</v>
      </c>
      <c r="G16" s="34">
        <v>189.58</v>
      </c>
      <c r="H16" s="35">
        <v>137384.83440000002</v>
      </c>
    </row>
    <row r="17" spans="1:8" ht="12.75">
      <c r="A17" s="30">
        <v>2009</v>
      </c>
      <c r="B17" s="31">
        <v>24.304</v>
      </c>
      <c r="C17" s="31">
        <v>22.973</v>
      </c>
      <c r="D17" s="32">
        <v>350.315</v>
      </c>
      <c r="E17" s="31">
        <f t="shared" si="0"/>
        <v>42.504244112653986</v>
      </c>
      <c r="F17" s="31">
        <v>97.645</v>
      </c>
      <c r="G17" s="34">
        <v>123.68</v>
      </c>
      <c r="H17" s="35">
        <v>120767.336</v>
      </c>
    </row>
    <row r="18" spans="1:8" ht="12.75">
      <c r="A18" s="30">
        <v>2010</v>
      </c>
      <c r="B18" s="31">
        <v>24.275</v>
      </c>
      <c r="C18" s="31">
        <v>23.057</v>
      </c>
      <c r="D18" s="32">
        <v>349.734</v>
      </c>
      <c r="E18" s="31">
        <f t="shared" si="0"/>
        <v>36.89898946090125</v>
      </c>
      <c r="F18" s="31">
        <v>85.078</v>
      </c>
      <c r="G18" s="34">
        <v>145.41</v>
      </c>
      <c r="H18" s="35">
        <f>F18*G18*10</f>
        <v>123711.9198</v>
      </c>
    </row>
    <row r="19" spans="1:8" ht="12.75">
      <c r="A19" s="30">
        <v>2011</v>
      </c>
      <c r="B19" s="31">
        <v>24.967</v>
      </c>
      <c r="C19" s="31">
        <v>23.626</v>
      </c>
      <c r="D19" s="32">
        <v>335.181</v>
      </c>
      <c r="E19" s="31">
        <f t="shared" si="0"/>
        <v>43.149496317616176</v>
      </c>
      <c r="F19" s="31">
        <v>101.945</v>
      </c>
      <c r="G19" s="34">
        <v>134.42</v>
      </c>
      <c r="H19" s="35">
        <f>F19*G19*10</f>
        <v>137034.46899999998</v>
      </c>
    </row>
    <row r="20" spans="1:8" ht="13.5" thickBot="1">
      <c r="A20" s="36">
        <v>2012</v>
      </c>
      <c r="B20" s="37">
        <v>24.972</v>
      </c>
      <c r="C20" s="37">
        <v>23.349</v>
      </c>
      <c r="D20" s="38">
        <v>282.941</v>
      </c>
      <c r="E20" s="37">
        <f t="shared" si="0"/>
        <v>41.52040772624095</v>
      </c>
      <c r="F20" s="37">
        <v>96.946</v>
      </c>
      <c r="G20" s="39">
        <v>140.29</v>
      </c>
      <c r="H20" s="40">
        <f>F20*G20*10</f>
        <v>136005.5434</v>
      </c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2014-03-11T17:20:12Z</dcterms:created>
  <dcterms:modified xsi:type="dcterms:W3CDTF">2014-03-11T17:20:25Z</dcterms:modified>
  <cp:category/>
  <cp:version/>
  <cp:contentType/>
  <cp:contentStatus/>
</cp:coreProperties>
</file>