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8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'13.8.4.1'!$A$1:$I$100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<sst xmlns="http://schemas.openxmlformats.org/spreadsheetml/2006/main" count="23" uniqueCount="22">
  <si>
    <t>SUPERFICIES Y PRODUCCIONES DE CULTIVOS</t>
  </si>
  <si>
    <t>13.8.4.1. CÍTRICOS-LIMONERO: Serie histórica</t>
  </si>
  <si>
    <t xml:space="preserve">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</si>
  <si>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</si>
  <si>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</si>
  <si>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</si>
  <si>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</si>
  <si>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Producción (miles de 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</si>
  <si>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</si>
  <si>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</si>
  <si>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</si>
  <si>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</si>
  <si>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</si>
  <si>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</si>
  <si>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</si>
  <si>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</si>
  <si>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</si>
  <si>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(miles de hectáreas)</t>
  </si>
  <si>
    <t>(qm/ha)</t>
  </si>
  <si>
    <t>(euros/100kg)</t>
  </si>
  <si>
    <t xml:space="preserve">  La producción se refiere a la campaña que comienza el año de referencia y el comercio exterior es el del año natural.</t>
  </si>
  <si>
    <t xml:space="preserve">  Se han revisado las cifras de rendimiento y producción de los años 1993 a 1995.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</si>
</sst>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"/>
    </xf>
    <xf numFmtId="0" fontId="0" fillId="3" borderId="4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 vertical="center" wrapText="1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 vertical="center" wrapText="1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NumberFormat="1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 quotePrefix="1">
      <alignment horizontal="center" vertical="center" wrapText="1"/>
    </xf>
    <xf numFmtId="0" fontId="0" fillId="3" borderId="15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>
      <alignment horizontal="left"/>
    </xf>
    <xf numFmtId="180" fontId="0" fillId="2" borderId="10" xfId="0" applyNumberFormat="1" applyFont="1" applyFill="1" applyBorder="1" applyAlignment="1" applyProtection="1">
      <alignment horizontal="right"/>
      <protection/>
    </xf>
    <xf numFmtId="175" fontId="0" fillId="2" borderId="10" xfId="0" applyNumberFormat="1" applyFont="1" applyFill="1" applyBorder="1" applyAlignment="1" applyProtection="1">
      <alignment horizontal="right"/>
      <protection/>
    </xf>
    <xf numFmtId="169" fontId="0" fillId="2" borderId="10" xfId="0" applyNumberFormat="1" applyFont="1" applyFill="1" applyBorder="1" applyAlignment="1">
      <alignment horizontal="right"/>
    </xf>
    <xf numFmtId="181" fontId="0" fillId="2" borderId="10" xfId="0" applyNumberFormat="1" applyFont="1" applyFill="1" applyBorder="1" applyAlignment="1" applyProtection="1">
      <alignment horizontal="right"/>
      <protection/>
    </xf>
    <xf numFmtId="37" fontId="0" fillId="2" borderId="11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 horizontal="left"/>
    </xf>
    <xf numFmtId="37" fontId="0" fillId="2" borderId="15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2" borderId="0" xfId="0" applyFont="1" applyFill="1" applyAlignment="1">
      <alignment/>
    </xf>
    <xf numFmtId="3" fontId="0" fillId="0" borderId="0" xfId="0" applyNumberFormat="1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limonero (miles de hectáreas)</a:t>
            </a:r>
          </a:p>
        </c:rich>
      </c:tx>
      <c:layout>
        <c:manualLayout>
          <c:xMode val="factor"/>
          <c:yMode val="factor"/>
          <c:x val="0.01425"/>
          <c:y val="0.04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825"/>
          <c:y val="0.15325"/>
          <c:w val="0.93775"/>
          <c:h val="0.846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'13.8.4.1'!$A$10:$A$20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'13.8.4.1'!$B$10:$B$20</c:f>
              <c:numCache>
                <c:ptCount val="11"/>
                <c:pt idx="0">
                  <c:v>47.141</c:v>
                </c:pt>
                <c:pt idx="1">
                  <c:v>47.368</c:v>
                </c:pt>
                <c:pt idx="2">
                  <c:v>47.313</c:v>
                </c:pt>
                <c:pt idx="3">
                  <c:v>45.171</c:v>
                </c:pt>
                <c:pt idx="4">
                  <c:v>43.247</c:v>
                </c:pt>
                <c:pt idx="5">
                  <c:v>41.996</c:v>
                </c:pt>
                <c:pt idx="6">
                  <c:v>40.689</c:v>
                </c:pt>
                <c:pt idx="7">
                  <c:v>39.371</c:v>
                </c:pt>
                <c:pt idx="8">
                  <c:v>40.801</c:v>
                </c:pt>
                <c:pt idx="9">
                  <c:v>39.571</c:v>
                </c:pt>
                <c:pt idx="10">
                  <c:v>39.463</c:v>
                </c:pt>
              </c:numCache>
            </c:numRef>
          </c:val>
          <c:smooth val="0"/>
        </c:ser>
        <c:axId val="46512020"/>
        <c:axId val="15954997"/>
      </c:lineChart>
      <c:catAx>
        <c:axId val="4651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954997"/>
        <c:crosses val="autoZero"/>
        <c:auto val="1"/>
        <c:lblOffset val="100"/>
        <c:tickLblSkip val="1"/>
        <c:noMultiLvlLbl val="0"/>
      </c:catAx>
      <c:valAx>
        <c:axId val="15954997"/>
        <c:scaling>
          <c:orientation val="minMax"/>
          <c:max val="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651202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limonero (miles toneladas)</a:t>
            </a:r>
          </a:p>
        </c:rich>
      </c:tx>
      <c:layout>
        <c:manualLayout>
          <c:xMode val="factor"/>
          <c:yMode val="factor"/>
          <c:x val="0.00575"/>
          <c:y val="0.046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18575"/>
          <c:w val="0.9535"/>
          <c:h val="0.81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'13.8.4.1'!$A$10:$A$20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'13.8.4.1'!$F$10:$F$20</c:f>
              <c:numCache>
                <c:ptCount val="11"/>
                <c:pt idx="0">
                  <c:v>993.731</c:v>
                </c:pt>
                <c:pt idx="1">
                  <c:v>1129.594</c:v>
                </c:pt>
                <c:pt idx="2">
                  <c:v>810.263</c:v>
                </c:pt>
                <c:pt idx="3">
                  <c:v>944.836</c:v>
                </c:pt>
                <c:pt idx="4">
                  <c:v>877.134</c:v>
                </c:pt>
                <c:pt idx="5">
                  <c:v>506.699</c:v>
                </c:pt>
                <c:pt idx="6">
                  <c:v>687.936</c:v>
                </c:pt>
                <c:pt idx="7">
                  <c:v>558.18</c:v>
                </c:pt>
                <c:pt idx="8">
                  <c:v>717.906</c:v>
                </c:pt>
                <c:pt idx="9">
                  <c:v>736.198</c:v>
                </c:pt>
                <c:pt idx="10">
                  <c:v>683.604</c:v>
                </c:pt>
              </c:numCache>
            </c:numRef>
          </c:val>
          <c:smooth val="0"/>
        </c:ser>
        <c:axId val="9377246"/>
        <c:axId val="17286351"/>
      </c:lineChart>
      <c:catAx>
        <c:axId val="9377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286351"/>
        <c:crosses val="autoZero"/>
        <c:auto val="1"/>
        <c:lblOffset val="100"/>
        <c:tickLblSkip val="1"/>
        <c:noMultiLvlLbl val="0"/>
      </c:catAx>
      <c:valAx>
        <c:axId val="17286351"/>
        <c:scaling>
          <c:orientation val="minMax"/>
          <c:max val="1200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377246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limonero (miles de euros)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21"/>
          <c:w val="0.96675"/>
          <c:h val="0.879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'13.8.4.1'!$A$10:$A$20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'13.8.4.1'!$H$10:$H$20</c:f>
              <c:numCache>
                <c:ptCount val="11"/>
                <c:pt idx="0">
                  <c:v>232433.6809</c:v>
                </c:pt>
                <c:pt idx="1">
                  <c:v>285109.5256</c:v>
                </c:pt>
                <c:pt idx="2">
                  <c:v>172504.9927</c:v>
                </c:pt>
                <c:pt idx="3">
                  <c:v>244618.0404</c:v>
                </c:pt>
                <c:pt idx="4">
                  <c:v>121132.2054</c:v>
                </c:pt>
                <c:pt idx="5">
                  <c:v>140203.61330000003</c:v>
                </c:pt>
                <c:pt idx="6">
                  <c:v>330828.42240000004</c:v>
                </c:pt>
                <c:pt idx="7">
                  <c:v>110910.366</c:v>
                </c:pt>
                <c:pt idx="8">
                  <c:v>214653.89399999997</c:v>
                </c:pt>
                <c:pt idx="9">
                  <c:v>121030.9512</c:v>
                </c:pt>
                <c:pt idx="10">
                  <c:v>159689.89440000002</c:v>
                </c:pt>
              </c:numCache>
            </c:numRef>
          </c:val>
          <c:smooth val="0"/>
        </c:ser>
        <c:axId val="21359432"/>
        <c:axId val="58017161"/>
      </c:lineChart>
      <c:catAx>
        <c:axId val="2135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017161"/>
        <c:crosses val="autoZero"/>
        <c:auto val="1"/>
        <c:lblOffset val="100"/>
        <c:tickLblSkip val="1"/>
        <c:noMultiLvlLbl val="0"/>
      </c:catAx>
      <c:valAx>
        <c:axId val="58017161"/>
        <c:scaling>
          <c:orientation val="minMax"/>
          <c:max val="400000"/>
          <c:min val="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3594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22</xdr:row>
      <xdr:rowOff>66675</xdr:rowOff>
    </xdr:from>
    <xdr:to>
      <xdr:col>7</xdr:col>
      <xdr:colOff>1228725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180975" y="3781425"/>
        <a:ext cx="81724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48</xdr:row>
      <xdr:rowOff>47625</xdr:rowOff>
    </xdr:from>
    <xdr:to>
      <xdr:col>7</xdr:col>
      <xdr:colOff>1247775</xdr:colOff>
      <xdr:row>72</xdr:row>
      <xdr:rowOff>133350</xdr:rowOff>
    </xdr:to>
    <xdr:graphicFrame>
      <xdr:nvGraphicFramePr>
        <xdr:cNvPr id="2" name="Chart 2"/>
        <xdr:cNvGraphicFramePr/>
      </xdr:nvGraphicFramePr>
      <xdr:xfrm>
        <a:off x="180975" y="7972425"/>
        <a:ext cx="819150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73</xdr:row>
      <xdr:rowOff>152400</xdr:rowOff>
    </xdr:from>
    <xdr:to>
      <xdr:col>7</xdr:col>
      <xdr:colOff>1266825</xdr:colOff>
      <xdr:row>99</xdr:row>
      <xdr:rowOff>9525</xdr:rowOff>
    </xdr:to>
    <xdr:graphicFrame>
      <xdr:nvGraphicFramePr>
        <xdr:cNvPr id="3" name="Chart 3"/>
        <xdr:cNvGraphicFramePr/>
      </xdr:nvGraphicFramePr>
      <xdr:xfrm>
        <a:off x="114300" y="12125325"/>
        <a:ext cx="8277225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drinunefs00\TEMPORAL\Anuario\Anuario_Pepa\Anuario%202001\AEA2000\EXCEL_CAPS\A01cap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6">
    <pageSetUpPr fitToPage="1"/>
  </sheetPr>
  <dimension ref="A1:H86"/>
  <sheetViews>
    <sheetView showGridLines="0" tabSelected="1" view="pageBreakPreview" zoomScale="75" zoomScaleNormal="75" zoomScaleSheetLayoutView="75" workbookViewId="0" topLeftCell="A1">
      <selection activeCell="I24" sqref="I24"/>
    </sheetView>
  </sheetViews>
  <sheetFormatPr defaultColWidth="11.421875" defaultRowHeight="12.75"/>
  <cols>
    <col min="1" max="1" width="9.8515625" style="15" customWidth="1"/>
    <col min="2" max="3" width="18.421875" style="15" bestFit="1" customWidth="1"/>
    <col min="4" max="4" width="15.140625" style="15" customWidth="1"/>
    <col min="5" max="5" width="14.421875" style="15" bestFit="1" customWidth="1"/>
    <col min="6" max="6" width="15.7109375" style="15" customWidth="1"/>
    <col min="7" max="7" width="14.8515625" style="15" bestFit="1" customWidth="1"/>
    <col min="8" max="8" width="20.57421875" style="15" bestFit="1" customWidth="1"/>
    <col min="9" max="16384" width="11.42187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customHeight="1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2.7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 t="s">
        <v>7</v>
      </c>
      <c r="G6" s="13" t="s">
        <v>8</v>
      </c>
      <c r="H6" s="14" t="s">
        <v>9</v>
      </c>
    </row>
    <row r="7" spans="1:8" ht="12.75">
      <c r="A7" s="16"/>
      <c r="B7" s="17" t="s">
        <v>10</v>
      </c>
      <c r="C7" s="18"/>
      <c r="D7" s="19"/>
      <c r="E7" s="20" t="s">
        <v>11</v>
      </c>
      <c r="F7" s="21"/>
      <c r="G7" s="22" t="s">
        <v>12</v>
      </c>
      <c r="H7" s="23"/>
    </row>
    <row r="8" spans="1:8" ht="12.75" customHeight="1">
      <c r="A8" s="16"/>
      <c r="B8" s="24" t="s">
        <v>13</v>
      </c>
      <c r="C8" s="24" t="s">
        <v>14</v>
      </c>
      <c r="D8" s="19"/>
      <c r="E8" s="20" t="s">
        <v>15</v>
      </c>
      <c r="F8" s="21"/>
      <c r="G8" s="22" t="s">
        <v>16</v>
      </c>
      <c r="H8" s="23"/>
    </row>
    <row r="9" spans="1:8" ht="13.5" thickBot="1">
      <c r="A9" s="25"/>
      <c r="B9" s="26" t="s">
        <v>17</v>
      </c>
      <c r="C9" s="26" t="s">
        <v>17</v>
      </c>
      <c r="D9" s="27"/>
      <c r="E9" s="28" t="s">
        <v>18</v>
      </c>
      <c r="F9" s="29"/>
      <c r="G9" s="26" t="s">
        <v>19</v>
      </c>
      <c r="H9" s="30"/>
    </row>
    <row r="10" spans="1:8" ht="12.75">
      <c r="A10" s="31">
        <v>2002</v>
      </c>
      <c r="B10" s="32">
        <v>47.141</v>
      </c>
      <c r="C10" s="32">
        <v>44.892</v>
      </c>
      <c r="D10" s="33">
        <v>193.954</v>
      </c>
      <c r="E10" s="33">
        <v>221.3603760135436</v>
      </c>
      <c r="F10" s="34">
        <v>993.731</v>
      </c>
      <c r="G10" s="35">
        <v>23.39</v>
      </c>
      <c r="H10" s="36">
        <v>232433.6809</v>
      </c>
    </row>
    <row r="11" spans="1:8" ht="12.75">
      <c r="A11" s="31">
        <v>2003</v>
      </c>
      <c r="B11" s="32">
        <v>47.368</v>
      </c>
      <c r="C11" s="32">
        <v>45.768</v>
      </c>
      <c r="D11" s="33">
        <v>197.654</v>
      </c>
      <c r="E11" s="33">
        <v>246.80868729243142</v>
      </c>
      <c r="F11" s="34">
        <v>1129.594</v>
      </c>
      <c r="G11" s="35">
        <v>25.24</v>
      </c>
      <c r="H11" s="36">
        <v>285109.5256</v>
      </c>
    </row>
    <row r="12" spans="1:8" ht="12.75">
      <c r="A12" s="31">
        <v>2004</v>
      </c>
      <c r="B12" s="32">
        <v>47.313</v>
      </c>
      <c r="C12" s="32">
        <v>45.678</v>
      </c>
      <c r="D12" s="33">
        <v>195.359</v>
      </c>
      <c r="E12" s="33">
        <v>177.3858312535575</v>
      </c>
      <c r="F12" s="34">
        <v>810.263</v>
      </c>
      <c r="G12" s="35">
        <v>21.29</v>
      </c>
      <c r="H12" s="36">
        <v>172504.9927</v>
      </c>
    </row>
    <row r="13" spans="1:8" ht="12.75">
      <c r="A13" s="31">
        <v>2005</v>
      </c>
      <c r="B13" s="32">
        <v>45.171</v>
      </c>
      <c r="C13" s="32">
        <v>42.814</v>
      </c>
      <c r="D13" s="33">
        <v>178.447</v>
      </c>
      <c r="E13" s="33">
        <v>220.68388844770402</v>
      </c>
      <c r="F13" s="34">
        <v>944.836</v>
      </c>
      <c r="G13" s="35">
        <v>25.89</v>
      </c>
      <c r="H13" s="36">
        <v>244618.0404</v>
      </c>
    </row>
    <row r="14" spans="1:8" ht="12.75">
      <c r="A14" s="31">
        <v>2006</v>
      </c>
      <c r="B14" s="32">
        <v>43.247</v>
      </c>
      <c r="C14" s="32">
        <v>41.732</v>
      </c>
      <c r="D14" s="33">
        <v>185.331</v>
      </c>
      <c r="E14" s="33">
        <v>210.18259369308925</v>
      </c>
      <c r="F14" s="34">
        <v>877.134</v>
      </c>
      <c r="G14" s="35">
        <v>13.81</v>
      </c>
      <c r="H14" s="36">
        <v>121132.2054</v>
      </c>
    </row>
    <row r="15" spans="1:8" ht="12.75">
      <c r="A15" s="31">
        <v>2007</v>
      </c>
      <c r="B15" s="32">
        <v>41.996</v>
      </c>
      <c r="C15" s="32">
        <v>40.213</v>
      </c>
      <c r="D15" s="33">
        <v>177.662</v>
      </c>
      <c r="E15" s="33">
        <v>126.00377987218064</v>
      </c>
      <c r="F15" s="34">
        <v>506.699</v>
      </c>
      <c r="G15" s="35">
        <v>27.67</v>
      </c>
      <c r="H15" s="36">
        <v>140203.61330000003</v>
      </c>
    </row>
    <row r="16" spans="1:8" ht="12.75">
      <c r="A16" s="31">
        <v>2008</v>
      </c>
      <c r="B16" s="32">
        <v>40.689</v>
      </c>
      <c r="C16" s="32">
        <v>39.034</v>
      </c>
      <c r="D16" s="33">
        <v>172.278</v>
      </c>
      <c r="E16" s="33">
        <v>176.24020085054056</v>
      </c>
      <c r="F16" s="34">
        <v>687.936</v>
      </c>
      <c r="G16" s="35">
        <v>48.09</v>
      </c>
      <c r="H16" s="36">
        <v>330828.42240000004</v>
      </c>
    </row>
    <row r="17" spans="1:8" ht="12.75">
      <c r="A17" s="31">
        <v>2009</v>
      </c>
      <c r="B17" s="32">
        <v>39.371</v>
      </c>
      <c r="C17" s="32">
        <v>37.6</v>
      </c>
      <c r="D17" s="33">
        <v>173.727</v>
      </c>
      <c r="E17" s="33">
        <v>148.45212765957444</v>
      </c>
      <c r="F17" s="34">
        <v>558.18</v>
      </c>
      <c r="G17" s="35">
        <v>19.87</v>
      </c>
      <c r="H17" s="36">
        <v>110910.366</v>
      </c>
    </row>
    <row r="18" spans="1:8" ht="12.75">
      <c r="A18" s="31">
        <v>2010</v>
      </c>
      <c r="B18" s="32">
        <v>40.801</v>
      </c>
      <c r="C18" s="32">
        <v>38.693</v>
      </c>
      <c r="D18" s="33">
        <v>172.875</v>
      </c>
      <c r="E18" s="33">
        <f>+F18/C18*10</f>
        <v>185.53898637996537</v>
      </c>
      <c r="F18" s="34">
        <v>717.906</v>
      </c>
      <c r="G18" s="35">
        <v>29.9</v>
      </c>
      <c r="H18" s="36">
        <f>G18*F18*10</f>
        <v>214653.89399999997</v>
      </c>
    </row>
    <row r="19" spans="1:8" ht="12.75">
      <c r="A19" s="31">
        <v>2011</v>
      </c>
      <c r="B19" s="32">
        <v>39.571</v>
      </c>
      <c r="C19" s="32">
        <v>37.325</v>
      </c>
      <c r="D19" s="33">
        <v>169.255</v>
      </c>
      <c r="E19" s="33">
        <f>+F19/C19*10</f>
        <v>197.23991962491624</v>
      </c>
      <c r="F19" s="34">
        <v>736.198</v>
      </c>
      <c r="G19" s="35">
        <v>16.44</v>
      </c>
      <c r="H19" s="36">
        <f>G19*F19*10</f>
        <v>121030.9512</v>
      </c>
    </row>
    <row r="20" spans="1:8" ht="13.5" thickBot="1">
      <c r="A20" s="37">
        <v>2012</v>
      </c>
      <c r="B20" s="32">
        <v>39.463</v>
      </c>
      <c r="C20" s="32">
        <v>37.089</v>
      </c>
      <c r="D20" s="33">
        <v>162.226</v>
      </c>
      <c r="E20" s="33">
        <f>+F20/C20*10</f>
        <v>184.3144867750546</v>
      </c>
      <c r="F20" s="34">
        <v>683.604</v>
      </c>
      <c r="G20" s="35">
        <v>23.36</v>
      </c>
      <c r="H20" s="38">
        <f>G20*F20*10</f>
        <v>159689.89440000002</v>
      </c>
    </row>
    <row r="21" spans="1:8" ht="12.75">
      <c r="A21" s="39" t="s">
        <v>20</v>
      </c>
      <c r="B21" s="39"/>
      <c r="C21" s="39"/>
      <c r="D21" s="39"/>
      <c r="E21" s="39"/>
      <c r="F21" s="39"/>
      <c r="G21" s="39"/>
      <c r="H21" s="39"/>
    </row>
    <row r="22" spans="1:8" ht="12.75">
      <c r="A22" s="40" t="s">
        <v>21</v>
      </c>
      <c r="B22" s="40"/>
      <c r="C22" s="40"/>
      <c r="D22" s="40"/>
      <c r="E22" s="40"/>
      <c r="F22" s="40"/>
      <c r="G22" s="40"/>
      <c r="H22" s="40"/>
    </row>
    <row r="34" ht="12.75">
      <c r="H34" s="41"/>
    </row>
    <row r="86" ht="12.75">
      <c r="E86" s="41"/>
    </row>
  </sheetData>
  <mergeCells count="7">
    <mergeCell ref="A1:H1"/>
    <mergeCell ref="A3:H3"/>
    <mergeCell ref="A6:A9"/>
    <mergeCell ref="D6:D9"/>
    <mergeCell ref="F6:F9"/>
    <mergeCell ref="H6:H9"/>
    <mergeCell ref="A4:H4"/>
  </mergeCells>
  <printOptions horizontalCentered="1"/>
  <pageMargins left="0.75" right="0.5118110236220472" top="0.5905511811023623" bottom="1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2014-03-12T08:48:23Z</dcterms:created>
  <dcterms:modified xsi:type="dcterms:W3CDTF">2014-03-12T08:48:35Z</dcterms:modified>
  <cp:category/>
  <cp:version/>
  <cp:contentType/>
  <cp:contentStatus/>
</cp:coreProperties>
</file>