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2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'13.6.26.1'!$A$1:$G$99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<sst xmlns="http://schemas.openxmlformats.org/spreadsheetml/2006/main" count="16" uniqueCount="16">
  <si>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</si>
  <si>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13.6.26.1. HORTALIZAS DE FRUTO-BERENJENA: Serie histórica</t>
  </si>
  <si>
    <t>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</si>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</sst>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0" fontId="0" fillId="3" borderId="7" xfId="0" applyNumberFormat="1" applyFont="1" applyFill="1" applyBorder="1" applyAlignment="1" applyProtection="1">
      <alignment horizontal="right"/>
      <protection locked="0"/>
    </xf>
    <xf numFmtId="175" fontId="0" fillId="3" borderId="7" xfId="0" applyNumberFormat="1" applyFont="1" applyFill="1" applyBorder="1" applyAlignment="1" applyProtection="1">
      <alignment horizontal="right"/>
      <protection locked="0"/>
    </xf>
    <xf numFmtId="181" fontId="0" fillId="3" borderId="7" xfId="0" applyNumberFormat="1" applyFont="1" applyFill="1" applyBorder="1" applyAlignment="1" applyProtection="1">
      <alignment horizontal="right"/>
      <protection locked="0"/>
    </xf>
    <xf numFmtId="175" fontId="0" fillId="3" borderId="8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left"/>
    </xf>
    <xf numFmtId="180" fontId="0" fillId="3" borderId="10" xfId="0" applyNumberFormat="1" applyFont="1" applyFill="1" applyBorder="1" applyAlignment="1" applyProtection="1">
      <alignment horizontal="right"/>
      <protection locked="0"/>
    </xf>
    <xf numFmtId="175" fontId="0" fillId="3" borderId="10" xfId="0" applyNumberFormat="1" applyFont="1" applyFill="1" applyBorder="1" applyAlignment="1" applyProtection="1">
      <alignment horizontal="right"/>
      <protection locked="0"/>
    </xf>
    <xf numFmtId="181" fontId="0" fillId="3" borderId="10" xfId="0" applyNumberFormat="1" applyFont="1" applyFill="1" applyBorder="1" applyAlignment="1" applyProtection="1">
      <alignment horizontal="right"/>
      <protection locked="0"/>
    </xf>
    <xf numFmtId="175" fontId="0" fillId="3" borderId="11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berenjena (miles de hectáreas)</a:t>
            </a:r>
          </a:p>
        </c:rich>
      </c:tx>
      <c:layout>
        <c:manualLayout>
          <c:xMode val="factor"/>
          <c:yMode val="factor"/>
          <c:x val="0.034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985"/>
          <c:w val="0.94825"/>
          <c:h val="0.801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'13.6.26.1'!$B$10:$B$20</c:f>
              <c:numCache>
                <c:ptCount val="11"/>
                <c:pt idx="0">
                  <c:v>3.691</c:v>
                </c:pt>
                <c:pt idx="1">
                  <c:v>3.876</c:v>
                </c:pt>
                <c:pt idx="2">
                  <c:v>3.892</c:v>
                </c:pt>
                <c:pt idx="3">
                  <c:v>3.71</c:v>
                </c:pt>
                <c:pt idx="4">
                  <c:v>3.435</c:v>
                </c:pt>
                <c:pt idx="5">
                  <c:v>3.617</c:v>
                </c:pt>
                <c:pt idx="6">
                  <c:v>3.596</c:v>
                </c:pt>
                <c:pt idx="7">
                  <c:v>3.747</c:v>
                </c:pt>
                <c:pt idx="8">
                  <c:v>3.438</c:v>
                </c:pt>
                <c:pt idx="9">
                  <c:v>3.667</c:v>
                </c:pt>
                <c:pt idx="10">
                  <c:v>3.893</c:v>
                </c:pt>
              </c:numCache>
            </c:numRef>
          </c:val>
          <c:smooth val="0"/>
        </c:ser>
        <c:axId val="1986126"/>
        <c:axId val="17875135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75135"/>
        <c:crosses val="autoZero"/>
        <c:auto val="1"/>
        <c:lblOffset val="100"/>
        <c:tickLblSkip val="1"/>
        <c:noMultiLvlLbl val="0"/>
      </c:catAx>
      <c:valAx>
        <c:axId val="17875135"/>
        <c:scaling>
          <c:orientation val="minMax"/>
          <c:max val="5"/>
          <c:min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861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berenjena (miles toneladas)</a:t>
            </a:r>
          </a:p>
        </c:rich>
      </c:tx>
      <c:layout>
        <c:manualLayout>
          <c:xMode val="factor"/>
          <c:yMode val="factor"/>
          <c:x val="0.016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1845"/>
          <c:w val="0.954"/>
          <c:h val="0.815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'13.6.26.1'!$D$10:$D$20</c:f>
              <c:numCache>
                <c:ptCount val="11"/>
                <c:pt idx="0">
                  <c:v>154.412</c:v>
                </c:pt>
                <c:pt idx="1">
                  <c:v>175.629</c:v>
                </c:pt>
                <c:pt idx="2">
                  <c:v>175.534</c:v>
                </c:pt>
                <c:pt idx="3">
                  <c:v>163.783</c:v>
                </c:pt>
                <c:pt idx="4">
                  <c:v>167.991</c:v>
                </c:pt>
                <c:pt idx="5">
                  <c:v>179.826</c:v>
                </c:pt>
                <c:pt idx="6">
                  <c:v>198.768</c:v>
                </c:pt>
                <c:pt idx="7">
                  <c:v>207.269</c:v>
                </c:pt>
                <c:pt idx="8">
                  <c:v>190.195</c:v>
                </c:pt>
                <c:pt idx="9">
                  <c:v>215.769</c:v>
                </c:pt>
                <c:pt idx="10">
                  <c:v>246.142</c:v>
                </c:pt>
              </c:numCache>
            </c:numRef>
          </c:val>
          <c:smooth val="0"/>
        </c:ser>
        <c:axId val="26658488"/>
        <c:axId val="38599801"/>
      </c:lineChart>
      <c:catAx>
        <c:axId val="2665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99801"/>
        <c:crosses val="autoZero"/>
        <c:auto val="1"/>
        <c:lblOffset val="100"/>
        <c:tickLblSkip val="1"/>
        <c:noMultiLvlLbl val="0"/>
      </c:catAx>
      <c:valAx>
        <c:axId val="38599801"/>
        <c:scaling>
          <c:orientation val="minMax"/>
          <c:max val="275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65848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berenjena (miles de euros)</a:t>
            </a:r>
          </a:p>
        </c:rich>
      </c:tx>
      <c:layout>
        <c:manualLayout>
          <c:xMode val="factor"/>
          <c:yMode val="factor"/>
          <c:x val="0.019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0975"/>
          <c:w val="0.96825"/>
          <c:h val="0.888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'13.6.26.1'!$F$10:$F$20</c:f>
              <c:numCache>
                <c:ptCount val="11"/>
                <c:pt idx="0">
                  <c:v>73654.524</c:v>
                </c:pt>
                <c:pt idx="1">
                  <c:v>94646.4681</c:v>
                </c:pt>
                <c:pt idx="2">
                  <c:v>90066.4954</c:v>
                </c:pt>
                <c:pt idx="3">
                  <c:v>116842.7922</c:v>
                </c:pt>
                <c:pt idx="4">
                  <c:v>90580.74720000001</c:v>
                </c:pt>
                <c:pt idx="5">
                  <c:v>99479.7432</c:v>
                </c:pt>
                <c:pt idx="6">
                  <c:v>128841.41759999999</c:v>
                </c:pt>
                <c:pt idx="7">
                  <c:v>103302.8696</c:v>
                </c:pt>
                <c:pt idx="8">
                  <c:v>114934.83849999998</c:v>
                </c:pt>
                <c:pt idx="9">
                  <c:v>113149.26359999999</c:v>
                </c:pt>
                <c:pt idx="10">
                  <c:v>110271.616</c:v>
                </c:pt>
              </c:numCache>
            </c:numRef>
          </c:val>
          <c:smooth val="0"/>
        </c:ser>
        <c:axId val="11853890"/>
        <c:axId val="39576147"/>
      </c:lineChart>
      <c:catAx>
        <c:axId val="1185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76147"/>
        <c:crosses val="autoZero"/>
        <c:auto val="1"/>
        <c:lblOffset val="100"/>
        <c:tickLblSkip val="1"/>
        <c:noMultiLvlLbl val="0"/>
      </c:catAx>
      <c:valAx>
        <c:axId val="39576147"/>
        <c:scaling>
          <c:orientation val="minMax"/>
          <c:max val="135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8538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47625</xdr:rowOff>
    </xdr:from>
    <xdr:to>
      <xdr:col>6</xdr:col>
      <xdr:colOff>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152400" y="3762375"/>
        <a:ext cx="60293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48</xdr:row>
      <xdr:rowOff>38100</xdr:rowOff>
    </xdr:from>
    <xdr:to>
      <xdr:col>6</xdr:col>
      <xdr:colOff>9525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61925" y="7962900"/>
        <a:ext cx="602932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6</xdr:col>
      <xdr:colOff>47625</xdr:colOff>
      <xdr:row>97</xdr:row>
      <xdr:rowOff>85725</xdr:rowOff>
    </xdr:to>
    <xdr:graphicFrame>
      <xdr:nvGraphicFramePr>
        <xdr:cNvPr id="3" name="Chart 3"/>
        <xdr:cNvGraphicFramePr/>
      </xdr:nvGraphicFramePr>
      <xdr:xfrm>
        <a:off x="190500" y="12163425"/>
        <a:ext cx="60388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7">
    <pageSetUpPr fitToPage="1"/>
  </sheetPr>
  <dimension ref="A1:G20"/>
  <sheetViews>
    <sheetView showGridLines="0" tabSelected="1" view="pageBreakPreview" zoomScale="75" zoomScaleNormal="75" zoomScaleSheetLayoutView="75" workbookViewId="0" topLeftCell="A64">
      <selection activeCell="H6" sqref="H6"/>
    </sheetView>
  </sheetViews>
  <sheetFormatPr defaultColWidth="11.421875" defaultRowHeight="12.75"/>
  <cols>
    <col min="1" max="1" width="11.421875" style="12" customWidth="1"/>
    <col min="2" max="2" width="17.7109375" style="12" customWidth="1"/>
    <col min="3" max="3" width="15.28125" style="12" customWidth="1"/>
    <col min="4" max="4" width="17.7109375" style="12" customWidth="1"/>
    <col min="5" max="6" width="15.28125" style="12" customWidth="1"/>
    <col min="7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2002</v>
      </c>
      <c r="B10" s="22">
        <v>3.691</v>
      </c>
      <c r="C10" s="23">
        <v>418.34733134651856</v>
      </c>
      <c r="D10" s="22">
        <v>154.412</v>
      </c>
      <c r="E10" s="24">
        <v>47.7</v>
      </c>
      <c r="F10" s="25">
        <v>73654.524</v>
      </c>
    </row>
    <row r="11" spans="1:6" ht="12.75">
      <c r="A11" s="21">
        <v>2003</v>
      </c>
      <c r="B11" s="22">
        <v>3.876</v>
      </c>
      <c r="C11" s="23">
        <v>453.1191950464396</v>
      </c>
      <c r="D11" s="22">
        <v>175.629</v>
      </c>
      <c r="E11" s="24">
        <v>53.89</v>
      </c>
      <c r="F11" s="25">
        <v>94646.4681</v>
      </c>
    </row>
    <row r="12" spans="1:6" ht="12.75">
      <c r="A12" s="21">
        <v>2004</v>
      </c>
      <c r="B12" s="22">
        <v>3.892</v>
      </c>
      <c r="C12" s="23">
        <v>451.0123329907503</v>
      </c>
      <c r="D12" s="22">
        <v>175.534</v>
      </c>
      <c r="E12" s="24">
        <v>51.31</v>
      </c>
      <c r="F12" s="25">
        <v>90066.4954</v>
      </c>
    </row>
    <row r="13" spans="1:6" ht="12.75">
      <c r="A13" s="21">
        <v>2005</v>
      </c>
      <c r="B13" s="22">
        <v>3.71</v>
      </c>
      <c r="C13" s="23">
        <v>441.46361185983824</v>
      </c>
      <c r="D13" s="22">
        <v>163.783</v>
      </c>
      <c r="E13" s="24">
        <v>71.34</v>
      </c>
      <c r="F13" s="25">
        <v>116842.7922</v>
      </c>
    </row>
    <row r="14" spans="1:6" ht="12.75">
      <c r="A14" s="21">
        <v>2006</v>
      </c>
      <c r="B14" s="22">
        <v>3.435</v>
      </c>
      <c r="C14" s="23">
        <v>489.056768558952</v>
      </c>
      <c r="D14" s="22">
        <v>167.991</v>
      </c>
      <c r="E14" s="24">
        <v>53.92</v>
      </c>
      <c r="F14" s="25">
        <v>90580.74720000001</v>
      </c>
    </row>
    <row r="15" spans="1:6" ht="12.75">
      <c r="A15" s="21">
        <v>2007</v>
      </c>
      <c r="B15" s="22">
        <v>3.617</v>
      </c>
      <c r="C15" s="23">
        <v>497.1689245230854</v>
      </c>
      <c r="D15" s="22">
        <v>179.826</v>
      </c>
      <c r="E15" s="24">
        <v>55.32</v>
      </c>
      <c r="F15" s="25">
        <v>99479.7432</v>
      </c>
    </row>
    <row r="16" spans="1:6" ht="12.75">
      <c r="A16" s="21">
        <v>2008</v>
      </c>
      <c r="B16" s="22">
        <v>3.596</v>
      </c>
      <c r="C16" s="23">
        <v>552.7474972191324</v>
      </c>
      <c r="D16" s="22">
        <v>198.768</v>
      </c>
      <c r="E16" s="24">
        <v>64.82</v>
      </c>
      <c r="F16" s="25">
        <v>128841.41759999999</v>
      </c>
    </row>
    <row r="17" spans="1:6" ht="12.75">
      <c r="A17" s="21">
        <v>2009</v>
      </c>
      <c r="B17" s="22">
        <v>3.747</v>
      </c>
      <c r="C17" s="23">
        <v>553.1598612223113</v>
      </c>
      <c r="D17" s="22">
        <v>207.269</v>
      </c>
      <c r="E17" s="24">
        <v>49.84</v>
      </c>
      <c r="F17" s="25">
        <v>103302.8696</v>
      </c>
    </row>
    <row r="18" spans="1:6" ht="12.75">
      <c r="A18" s="21">
        <v>2010</v>
      </c>
      <c r="B18" s="22">
        <v>3.438</v>
      </c>
      <c r="C18" s="23">
        <f>D18/B18*10</f>
        <v>553.2140779522978</v>
      </c>
      <c r="D18" s="22">
        <v>190.195</v>
      </c>
      <c r="E18" s="24">
        <v>60.43</v>
      </c>
      <c r="F18" s="25">
        <v>114934.83849999998</v>
      </c>
    </row>
    <row r="19" spans="1:6" ht="12.75">
      <c r="A19" s="21">
        <v>2011</v>
      </c>
      <c r="B19" s="22">
        <v>3.667</v>
      </c>
      <c r="C19" s="23">
        <f>D19/B19*10</f>
        <v>588.4074175074993</v>
      </c>
      <c r="D19" s="22">
        <v>215.769</v>
      </c>
      <c r="E19" s="24">
        <v>52.44</v>
      </c>
      <c r="F19" s="25">
        <v>113149.26359999999</v>
      </c>
    </row>
    <row r="20" spans="1:6" ht="13.5" thickBot="1">
      <c r="A20" s="26">
        <v>2012</v>
      </c>
      <c r="B20" s="27">
        <v>3.893</v>
      </c>
      <c r="C20" s="28">
        <f>D20/B20*10</f>
        <v>632.2681736450038</v>
      </c>
      <c r="D20" s="27">
        <v>246.142</v>
      </c>
      <c r="E20" s="29">
        <v>44.8</v>
      </c>
      <c r="F20" s="30">
        <f>D20*E20*10</f>
        <v>110271.616</v>
      </c>
    </row>
  </sheetData>
  <mergeCells count="4">
    <mergeCell ref="A1:F1"/>
    <mergeCell ref="A6:A9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2014-03-18T10:42:43Z</dcterms:created>
  <dcterms:modified xsi:type="dcterms:W3CDTF">2014-03-18T10:42:54Z</dcterms:modified>
  <cp:category/>
  <cp:version/>
  <cp:contentType/>
  <cp:contentStatus/>
</cp:coreProperties>
</file>