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1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'13.4.16.1'!$A$1:$G$100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<sst xmlns="http://schemas.openxmlformats.org/spreadsheetml/2006/main" count="16" uniqueCount="16">
  <si>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</si>
  <si>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13.4.16.1. CULTIVOS INDUSTRIALES-AZAFRÁN (ESTIGMAS TOSTADOS): Serie histórica</t>
  </si>
  <si>
    <t xml:space="preserve">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</si>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</sst>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8" fontId="0" fillId="2" borderId="7" xfId="0" applyNumberFormat="1" applyFill="1" applyBorder="1" applyAlignment="1">
      <alignment horizontal="right"/>
    </xf>
    <xf numFmtId="170" fontId="0" fillId="2" borderId="7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68" fontId="0" fillId="2" borderId="7" xfId="0" applyNumberFormat="1" applyFill="1" applyBorder="1" applyAlignment="1" quotePrefix="1">
      <alignment horizontal="right"/>
    </xf>
    <xf numFmtId="168" fontId="0" fillId="2" borderId="8" xfId="0" applyNumberFormat="1" applyFill="1" applyBorder="1" applyAlignment="1" quotePrefix="1">
      <alignment horizontal="right"/>
    </xf>
    <xf numFmtId="0" fontId="0" fillId="2" borderId="9" xfId="0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70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azafrán  (estigmas tostados) 
(hectáreas)</a:t>
            </a:r>
          </a:p>
        </c:rich>
      </c:tx>
      <c:layout>
        <c:manualLayout>
          <c:xMode val="factor"/>
          <c:yMode val="factor"/>
          <c:x val="0.03275"/>
          <c:y val="-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1525"/>
          <c:w val="0.94725"/>
          <c:h val="0.844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'13.4.16.1'!$B$10:$B$20</c:f>
              <c:numCache>
                <c:ptCount val="11"/>
                <c:pt idx="0">
                  <c:v>238</c:v>
                </c:pt>
                <c:pt idx="1">
                  <c:v>235</c:v>
                </c:pt>
                <c:pt idx="2">
                  <c:v>87</c:v>
                </c:pt>
                <c:pt idx="3">
                  <c:v>83</c:v>
                </c:pt>
                <c:pt idx="4">
                  <c:v>116</c:v>
                </c:pt>
                <c:pt idx="5">
                  <c:v>112</c:v>
                </c:pt>
                <c:pt idx="6">
                  <c:v>136</c:v>
                </c:pt>
                <c:pt idx="7">
                  <c:v>143</c:v>
                </c:pt>
                <c:pt idx="8">
                  <c:v>165</c:v>
                </c:pt>
                <c:pt idx="9">
                  <c:v>150</c:v>
                </c:pt>
                <c:pt idx="10">
                  <c:v>155</c:v>
                </c:pt>
              </c:numCache>
            </c:numRef>
          </c:val>
          <c:smooth val="0"/>
        </c:ser>
        <c:marker val="1"/>
        <c:axId val="13713498"/>
        <c:axId val="62147123"/>
      </c:lineChart>
      <c:catAx>
        <c:axId val="1371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7123"/>
        <c:crosses val="autoZero"/>
        <c:auto val="1"/>
        <c:lblOffset val="100"/>
        <c:noMultiLvlLbl val="0"/>
      </c:catAx>
      <c:valAx>
        <c:axId val="62147123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134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azafrán (estigmas tostados) 
(kilogramos)</a:t>
            </a:r>
          </a:p>
        </c:rich>
      </c:tx>
      <c:layout>
        <c:manualLayout>
          <c:xMode val="factor"/>
          <c:yMode val="factor"/>
          <c:x val="0.0207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19775"/>
          <c:w val="0.9435"/>
          <c:h val="0.791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'13.4.16.1'!$D$10:$D$20</c:f>
              <c:numCache>
                <c:ptCount val="11"/>
                <c:pt idx="0">
                  <c:v>2818</c:v>
                </c:pt>
                <c:pt idx="1">
                  <c:v>3420</c:v>
                </c:pt>
                <c:pt idx="2">
                  <c:v>1051</c:v>
                </c:pt>
                <c:pt idx="3">
                  <c:v>820</c:v>
                </c:pt>
                <c:pt idx="4">
                  <c:v>1330</c:v>
                </c:pt>
                <c:pt idx="5">
                  <c:v>1345</c:v>
                </c:pt>
                <c:pt idx="6">
                  <c:v>1843</c:v>
                </c:pt>
                <c:pt idx="7">
                  <c:v>1829</c:v>
                </c:pt>
                <c:pt idx="8">
                  <c:v>2332</c:v>
                </c:pt>
                <c:pt idx="9">
                  <c:v>1954</c:v>
                </c:pt>
                <c:pt idx="10">
                  <c:v>1827</c:v>
                </c:pt>
              </c:numCache>
            </c:numRef>
          </c:val>
          <c:smooth val="0"/>
        </c:ser>
        <c:marker val="1"/>
        <c:axId val="57436104"/>
        <c:axId val="55034281"/>
      </c:lineChart>
      <c:catAx>
        <c:axId val="5743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4281"/>
        <c:crosses val="autoZero"/>
        <c:auto val="1"/>
        <c:lblOffset val="100"/>
        <c:noMultiLvlLbl val="0"/>
      </c:catAx>
      <c:valAx>
        <c:axId val="5503428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3610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azafrán (estigmas tostados) 
(miles de euros)</a:t>
            </a:r>
          </a:p>
        </c:rich>
      </c:tx>
      <c:layout>
        <c:manualLayout>
          <c:xMode val="factor"/>
          <c:yMode val="factor"/>
          <c:x val="0.03275"/>
          <c:y val="-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115"/>
          <c:w val="0.9465"/>
          <c:h val="0.884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'13.4.16.1'!$F$10:$F$20</c:f>
              <c:numCache>
                <c:ptCount val="11"/>
                <c:pt idx="0">
                  <c:v>3300.63886</c:v>
                </c:pt>
                <c:pt idx="1">
                  <c:v>4149.8964</c:v>
                </c:pt>
                <c:pt idx="2">
                  <c:v>1373.60445</c:v>
                </c:pt>
                <c:pt idx="3">
                  <c:v>1076.1352</c:v>
                </c:pt>
                <c:pt idx="4">
                  <c:v>1745.4388</c:v>
                </c:pt>
                <c:pt idx="5">
                  <c:v>1898.85755</c:v>
                </c:pt>
                <c:pt idx="6">
                  <c:v>3257.20762</c:v>
                </c:pt>
                <c:pt idx="7">
                  <c:v>5000.54087</c:v>
                </c:pt>
                <c:pt idx="8">
                  <c:v>7014.46944</c:v>
                </c:pt>
                <c:pt idx="9">
                  <c:v>5438.1774</c:v>
                </c:pt>
                <c:pt idx="10">
                  <c:v>5071.98951</c:v>
                </c:pt>
              </c:numCache>
            </c:numRef>
          </c:val>
          <c:smooth val="0"/>
        </c:ser>
        <c:marker val="1"/>
        <c:axId val="52490278"/>
        <c:axId val="45823055"/>
      </c:lineChart>
      <c:catAx>
        <c:axId val="5249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23055"/>
        <c:crosses val="autoZero"/>
        <c:auto val="1"/>
        <c:lblOffset val="100"/>
        <c:noMultiLvlLbl val="0"/>
      </c:catAx>
      <c:valAx>
        <c:axId val="45823055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9027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28575</xdr:rowOff>
    </xdr:from>
    <xdr:to>
      <xdr:col>6</xdr:col>
      <xdr:colOff>57150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219075" y="3581400"/>
        <a:ext cx="65246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47</xdr:row>
      <xdr:rowOff>0</xdr:rowOff>
    </xdr:from>
    <xdr:to>
      <xdr:col>6</xdr:col>
      <xdr:colOff>19050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80975" y="7762875"/>
        <a:ext cx="65246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74</xdr:row>
      <xdr:rowOff>9525</xdr:rowOff>
    </xdr:from>
    <xdr:to>
      <xdr:col>6</xdr:col>
      <xdr:colOff>9525</xdr:colOff>
      <xdr:row>99</xdr:row>
      <xdr:rowOff>19050</xdr:rowOff>
    </xdr:to>
    <xdr:graphicFrame>
      <xdr:nvGraphicFramePr>
        <xdr:cNvPr id="3" name="Chart 3"/>
        <xdr:cNvGraphicFramePr/>
      </xdr:nvGraphicFramePr>
      <xdr:xfrm>
        <a:off x="152400" y="12144375"/>
        <a:ext cx="65436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G20"/>
  <sheetViews>
    <sheetView showGridLines="0" tabSelected="1" view="pageBreakPreview" zoomScale="75" zoomScaleNormal="75" zoomScaleSheetLayoutView="75" workbookViewId="0" topLeftCell="A67">
      <selection activeCell="E20" sqref="E20:F20"/>
    </sheetView>
  </sheetViews>
  <sheetFormatPr defaultColWidth="11.421875" defaultRowHeight="12.75"/>
  <cols>
    <col min="1" max="6" width="16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9"/>
      <c r="E6" s="9" t="s">
        <v>4</v>
      </c>
      <c r="F6" s="10"/>
    </row>
    <row r="7" spans="1:6" ht="12.7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ht="12.75">
      <c r="A8" s="11"/>
      <c r="B8" s="12" t="s">
        <v>10</v>
      </c>
      <c r="C8" s="12" t="s">
        <v>11</v>
      </c>
      <c r="D8" s="12" t="s">
        <v>12</v>
      </c>
      <c r="E8" s="12" t="s">
        <v>13</v>
      </c>
      <c r="F8" s="13" t="s">
        <v>14</v>
      </c>
    </row>
    <row r="9" spans="1:6" ht="13.5" thickBot="1">
      <c r="A9" s="14"/>
      <c r="B9" s="15"/>
      <c r="C9" s="15"/>
      <c r="D9" s="16"/>
      <c r="E9" s="16" t="s">
        <v>15</v>
      </c>
      <c r="F9" s="17"/>
    </row>
    <row r="10" spans="1:6" ht="12.75">
      <c r="A10" s="18">
        <v>2002</v>
      </c>
      <c r="B10" s="19">
        <v>238</v>
      </c>
      <c r="C10" s="20">
        <v>11.840336134453782</v>
      </c>
      <c r="D10" s="19">
        <v>2818</v>
      </c>
      <c r="E10" s="19">
        <v>117127</v>
      </c>
      <c r="F10" s="21">
        <v>3300.63886</v>
      </c>
    </row>
    <row r="11" spans="1:6" ht="12.75">
      <c r="A11" s="18">
        <v>2003</v>
      </c>
      <c r="B11" s="19">
        <v>235</v>
      </c>
      <c r="C11" s="20">
        <v>14.553191489361701</v>
      </c>
      <c r="D11" s="19">
        <v>3420</v>
      </c>
      <c r="E11" s="19">
        <v>121342</v>
      </c>
      <c r="F11" s="21">
        <v>4149.8964</v>
      </c>
    </row>
    <row r="12" spans="1:6" ht="12.75">
      <c r="A12" s="18">
        <v>2004</v>
      </c>
      <c r="B12" s="19">
        <v>87</v>
      </c>
      <c r="C12" s="20">
        <v>12.080459770114942</v>
      </c>
      <c r="D12" s="19">
        <v>1051</v>
      </c>
      <c r="E12" s="19">
        <v>130695</v>
      </c>
      <c r="F12" s="21">
        <v>1373.60445</v>
      </c>
    </row>
    <row r="13" spans="1:6" ht="12.75">
      <c r="A13" s="18">
        <v>2005</v>
      </c>
      <c r="B13" s="19">
        <v>83</v>
      </c>
      <c r="C13" s="20">
        <v>9.879518072289157</v>
      </c>
      <c r="D13" s="19">
        <v>820</v>
      </c>
      <c r="E13" s="19">
        <v>131236</v>
      </c>
      <c r="F13" s="21">
        <v>1076.1352</v>
      </c>
    </row>
    <row r="14" spans="1:6" ht="12.75">
      <c r="A14" s="18">
        <v>2006</v>
      </c>
      <c r="B14" s="19">
        <v>116</v>
      </c>
      <c r="C14" s="20">
        <v>11.46551724137931</v>
      </c>
      <c r="D14" s="22">
        <v>1330</v>
      </c>
      <c r="E14" s="22">
        <v>131236</v>
      </c>
      <c r="F14" s="23">
        <v>1745.4388</v>
      </c>
    </row>
    <row r="15" spans="1:6" ht="12.75">
      <c r="A15" s="18">
        <v>2007</v>
      </c>
      <c r="B15" s="19">
        <v>112</v>
      </c>
      <c r="C15" s="20">
        <v>12.008928571428571</v>
      </c>
      <c r="D15" s="19">
        <v>1345</v>
      </c>
      <c r="E15" s="19">
        <v>141179</v>
      </c>
      <c r="F15" s="21">
        <v>1898.85755</v>
      </c>
    </row>
    <row r="16" spans="1:6" ht="12.75">
      <c r="A16" s="18">
        <v>2008</v>
      </c>
      <c r="B16" s="19">
        <v>136</v>
      </c>
      <c r="C16" s="20">
        <v>13.551470588235293</v>
      </c>
      <c r="D16" s="19">
        <v>1843</v>
      </c>
      <c r="E16" s="19">
        <v>176734</v>
      </c>
      <c r="F16" s="21">
        <v>3257.20762</v>
      </c>
    </row>
    <row r="17" spans="1:6" ht="12.75">
      <c r="A17" s="18">
        <v>2009</v>
      </c>
      <c r="B17" s="19">
        <v>143</v>
      </c>
      <c r="C17" s="20">
        <v>12.79020979020979</v>
      </c>
      <c r="D17" s="19">
        <v>1829</v>
      </c>
      <c r="E17" s="19">
        <v>273403</v>
      </c>
      <c r="F17" s="21">
        <v>5000.54087</v>
      </c>
    </row>
    <row r="18" spans="1:6" ht="12.75">
      <c r="A18" s="18">
        <v>2010</v>
      </c>
      <c r="B18" s="19">
        <v>165</v>
      </c>
      <c r="C18" s="20">
        <f>D18/B18</f>
        <v>14.133333333333333</v>
      </c>
      <c r="D18" s="19">
        <v>2332</v>
      </c>
      <c r="E18" s="19">
        <v>300792</v>
      </c>
      <c r="F18" s="21">
        <v>7014.46944</v>
      </c>
    </row>
    <row r="19" spans="1:6" ht="12.75">
      <c r="A19" s="18">
        <v>2011</v>
      </c>
      <c r="B19" s="19">
        <v>150</v>
      </c>
      <c r="C19" s="20">
        <f>D19/B19</f>
        <v>13.026666666666667</v>
      </c>
      <c r="D19" s="19">
        <v>1954</v>
      </c>
      <c r="E19" s="19">
        <v>278310</v>
      </c>
      <c r="F19" s="21">
        <v>5438.1774</v>
      </c>
    </row>
    <row r="20" spans="1:6" ht="13.5" thickBot="1">
      <c r="A20" s="24">
        <v>2012</v>
      </c>
      <c r="B20" s="25">
        <v>155</v>
      </c>
      <c r="C20" s="26">
        <f>D20/B20</f>
        <v>11.787096774193548</v>
      </c>
      <c r="D20" s="25">
        <v>1827</v>
      </c>
      <c r="E20" s="25">
        <v>277613</v>
      </c>
      <c r="F20" s="27">
        <f>E20*D20/100000</f>
        <v>5071.98951</v>
      </c>
    </row>
  </sheetData>
  <mergeCells count="4">
    <mergeCell ref="A1:F1"/>
    <mergeCell ref="A4:F4"/>
    <mergeCell ref="A6:A9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2014-03-10T10:26:04Z</dcterms:created>
  <dcterms:modified xsi:type="dcterms:W3CDTF">2014-03-10T10:26:21Z</dcterms:modified>
  <cp:category/>
  <cp:version/>
  <cp:contentType/>
  <cp:contentStatus/>
</cp:coreProperties>
</file>