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2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'13.2.5.1'!$A$1:$G$100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<sst xmlns="http://schemas.openxmlformats.org/spreadsheetml/2006/main" count="17" uniqueCount="17">
  <si>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</si>
  <si>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13.2.5.1. LEGUMINOSAS GRANO-GARBANZOS: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</si>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</sst>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garbanzos (miles de hectáreas)</a:t>
            </a:r>
          </a:p>
        </c:rich>
      </c:tx>
      <c:layout>
        <c:manualLayout>
          <c:xMode val="factor"/>
          <c:yMode val="factor"/>
          <c:x val="0.0245"/>
          <c:y val="0.04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25"/>
          <c:y val="0.12"/>
          <c:w val="0.9385"/>
          <c:h val="0.87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'13.2.5.1'!$B$10:$B$20</c:f>
              <c:numCache>
                <c:ptCount val="11"/>
                <c:pt idx="0">
                  <c:v>89.309</c:v>
                </c:pt>
                <c:pt idx="1">
                  <c:v>81.3</c:v>
                </c:pt>
                <c:pt idx="2">
                  <c:v>80.994</c:v>
                </c:pt>
                <c:pt idx="3">
                  <c:v>61.015</c:v>
                </c:pt>
                <c:pt idx="4">
                  <c:v>25.205</c:v>
                </c:pt>
                <c:pt idx="5">
                  <c:v>30.633</c:v>
                </c:pt>
                <c:pt idx="6">
                  <c:v>20.832</c:v>
                </c:pt>
                <c:pt idx="7">
                  <c:v>25.195</c:v>
                </c:pt>
                <c:pt idx="8">
                  <c:v>30.725</c:v>
                </c:pt>
                <c:pt idx="9">
                  <c:v>36.097</c:v>
                </c:pt>
                <c:pt idx="10">
                  <c:v>33.84</c:v>
                </c:pt>
              </c:numCache>
            </c:numRef>
          </c:val>
          <c:smooth val="0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ax val="110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221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garbanzos (miles toneladas)</a:t>
            </a:r>
          </a:p>
        </c:rich>
      </c:tx>
      <c:layout>
        <c:manualLayout>
          <c:xMode val="factor"/>
          <c:yMode val="factor"/>
          <c:x val="0.02125"/>
          <c:y val="0.02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1225"/>
          <c:w val="0.9345"/>
          <c:h val="0.8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'13.2.5.1'!$D$10:$D$20</c:f>
              <c:numCache>
                <c:ptCount val="11"/>
                <c:pt idx="0">
                  <c:v>70.467</c:v>
                </c:pt>
                <c:pt idx="1">
                  <c:v>51.1</c:v>
                </c:pt>
                <c:pt idx="2">
                  <c:v>59.39</c:v>
                </c:pt>
                <c:pt idx="3">
                  <c:v>18.7</c:v>
                </c:pt>
                <c:pt idx="4">
                  <c:v>19.764</c:v>
                </c:pt>
                <c:pt idx="5">
                  <c:v>30.029</c:v>
                </c:pt>
                <c:pt idx="6">
                  <c:v>20.515</c:v>
                </c:pt>
                <c:pt idx="7">
                  <c:v>21.568</c:v>
                </c:pt>
                <c:pt idx="8">
                  <c:v>30.143</c:v>
                </c:pt>
                <c:pt idx="9">
                  <c:v>32.408</c:v>
                </c:pt>
                <c:pt idx="10">
                  <c:v>20.03</c:v>
                </c:pt>
              </c:numCache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garbanzos (miles de euros)</a:t>
            </a:r>
          </a:p>
        </c:rich>
      </c:tx>
      <c:layout>
        <c:manualLayout>
          <c:xMode val="factor"/>
          <c:yMode val="factor"/>
          <c:x val="0.00825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12275"/>
          <c:w val="0.968"/>
          <c:h val="0.877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'13.2.5.1'!$A$10:$A$20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'13.2.5.1'!$F$10:$F$20</c:f>
              <c:numCache>
                <c:ptCount val="11"/>
                <c:pt idx="0">
                  <c:v>49319.853299999995</c:v>
                </c:pt>
                <c:pt idx="1">
                  <c:v>33158.79</c:v>
                </c:pt>
                <c:pt idx="2">
                  <c:v>32842.67</c:v>
                </c:pt>
                <c:pt idx="3">
                  <c:v>12899.030999999999</c:v>
                </c:pt>
                <c:pt idx="4">
                  <c:v>11089.580399999999</c:v>
                </c:pt>
                <c:pt idx="5">
                  <c:v>18993.3425</c:v>
                </c:pt>
                <c:pt idx="6">
                  <c:v>13484.509500000002</c:v>
                </c:pt>
                <c:pt idx="7">
                  <c:v>14465.657599999999</c:v>
                </c:pt>
                <c:pt idx="8">
                  <c:v>18938.8469</c:v>
                </c:pt>
                <c:pt idx="9">
                  <c:v>21152.7016</c:v>
                </c:pt>
                <c:pt idx="10">
                  <c:v>13103.626000000002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142875</xdr:rowOff>
    </xdr:from>
    <xdr:to>
      <xdr:col>6</xdr:col>
      <xdr:colOff>76200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57175" y="3714750"/>
        <a:ext cx="69056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152400</xdr:rowOff>
    </xdr:from>
    <xdr:to>
      <xdr:col>6</xdr:col>
      <xdr:colOff>19050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219075" y="7934325"/>
        <a:ext cx="68865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5</xdr:col>
      <xdr:colOff>1171575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190500" y="12192000"/>
        <a:ext cx="688657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21"/>
  <sheetViews>
    <sheetView showGridLines="0" tabSelected="1" view="pageBreakPreview" zoomScale="75" zoomScaleNormal="75" zoomScaleSheetLayoutView="75" workbookViewId="0" topLeftCell="A1">
      <selection activeCell="E20" sqref="E20"/>
    </sheetView>
  </sheetViews>
  <sheetFormatPr defaultColWidth="11.421875" defaultRowHeight="12.75"/>
  <cols>
    <col min="1" max="6" width="17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6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15</v>
      </c>
    </row>
    <row r="8" spans="1:6" ht="12.75">
      <c r="A8" s="13"/>
      <c r="B8" s="14" t="s">
        <v>9</v>
      </c>
      <c r="C8" s="14" t="s">
        <v>10</v>
      </c>
      <c r="D8" s="16" t="s">
        <v>11</v>
      </c>
      <c r="E8" s="14" t="s">
        <v>12</v>
      </c>
      <c r="F8" s="15" t="s">
        <v>13</v>
      </c>
    </row>
    <row r="9" spans="1:6" ht="13.5" thickBot="1">
      <c r="A9" s="17"/>
      <c r="B9" s="18"/>
      <c r="C9" s="18"/>
      <c r="D9" s="18"/>
      <c r="E9" s="19" t="s">
        <v>14</v>
      </c>
      <c r="F9" s="20"/>
    </row>
    <row r="10" spans="1:6" ht="12.75">
      <c r="A10" s="21">
        <v>2002</v>
      </c>
      <c r="B10" s="22">
        <v>89.309</v>
      </c>
      <c r="C10" s="23">
        <v>7.890246223784837</v>
      </c>
      <c r="D10" s="22">
        <v>70.467</v>
      </c>
      <c r="E10" s="24">
        <v>69.99</v>
      </c>
      <c r="F10" s="25">
        <v>49319.853299999995</v>
      </c>
    </row>
    <row r="11" spans="1:6" ht="12.75">
      <c r="A11" s="21">
        <v>2003</v>
      </c>
      <c r="B11" s="22">
        <v>81.3</v>
      </c>
      <c r="C11" s="23">
        <v>6.285362853628537</v>
      </c>
      <c r="D11" s="22">
        <v>51.1</v>
      </c>
      <c r="E11" s="24">
        <v>64.89</v>
      </c>
      <c r="F11" s="25">
        <v>33158.79</v>
      </c>
    </row>
    <row r="12" spans="1:6" ht="12.75">
      <c r="A12" s="21">
        <v>2004</v>
      </c>
      <c r="B12" s="22">
        <v>80.994</v>
      </c>
      <c r="C12" s="23">
        <v>7.332641924093143</v>
      </c>
      <c r="D12" s="22">
        <v>59.39</v>
      </c>
      <c r="E12" s="24">
        <v>55.3</v>
      </c>
      <c r="F12" s="25">
        <v>32842.67</v>
      </c>
    </row>
    <row r="13" spans="1:6" ht="12.75">
      <c r="A13" s="21">
        <v>2005</v>
      </c>
      <c r="B13" s="22">
        <v>61.015</v>
      </c>
      <c r="C13" s="23">
        <v>4.06162419077276</v>
      </c>
      <c r="D13" s="22">
        <v>18.7</v>
      </c>
      <c r="E13" s="24">
        <v>52.05</v>
      </c>
      <c r="F13" s="25">
        <v>12899.030999999999</v>
      </c>
    </row>
    <row r="14" spans="1:6" ht="12.75">
      <c r="A14" s="21">
        <v>2006</v>
      </c>
      <c r="B14" s="22">
        <v>25.205</v>
      </c>
      <c r="C14" s="23">
        <v>2.965284665740925</v>
      </c>
      <c r="D14" s="22">
        <v>19.764</v>
      </c>
      <c r="E14" s="24">
        <v>56.11</v>
      </c>
      <c r="F14" s="25">
        <v>11089.580399999999</v>
      </c>
    </row>
    <row r="15" spans="1:6" ht="12.75">
      <c r="A15" s="21">
        <v>2007</v>
      </c>
      <c r="B15" s="22">
        <v>30.633</v>
      </c>
      <c r="C15" s="23">
        <v>9.802827016616067</v>
      </c>
      <c r="D15" s="22">
        <v>30.029</v>
      </c>
      <c r="E15" s="24">
        <v>63.25</v>
      </c>
      <c r="F15" s="25">
        <v>18993.3425</v>
      </c>
    </row>
    <row r="16" spans="1:6" ht="12.75">
      <c r="A16" s="21">
        <v>2008</v>
      </c>
      <c r="B16" s="22">
        <v>20.832</v>
      </c>
      <c r="C16" s="23">
        <v>9.847830261136712</v>
      </c>
      <c r="D16" s="22">
        <v>20.515</v>
      </c>
      <c r="E16" s="24">
        <v>65.73</v>
      </c>
      <c r="F16" s="25">
        <v>13484.509500000002</v>
      </c>
    </row>
    <row r="17" spans="1:6" ht="12.75">
      <c r="A17" s="21">
        <v>2009</v>
      </c>
      <c r="B17" s="22">
        <v>25.195</v>
      </c>
      <c r="C17" s="23">
        <v>8.560428656479461</v>
      </c>
      <c r="D17" s="22">
        <v>21.568</v>
      </c>
      <c r="E17" s="24">
        <v>67.07</v>
      </c>
      <c r="F17" s="25">
        <v>14465.657599999999</v>
      </c>
    </row>
    <row r="18" spans="1:6" ht="12.75">
      <c r="A18" s="21">
        <v>2010</v>
      </c>
      <c r="B18" s="22">
        <v>30.725</v>
      </c>
      <c r="C18" s="23">
        <f>D18/B18*10</f>
        <v>9.810577705451585</v>
      </c>
      <c r="D18" s="22">
        <v>30.143</v>
      </c>
      <c r="E18" s="24">
        <v>62.83</v>
      </c>
      <c r="F18" s="25">
        <v>18938.8469</v>
      </c>
    </row>
    <row r="19" spans="1:6" ht="12.75">
      <c r="A19" s="21">
        <v>2011</v>
      </c>
      <c r="B19" s="22">
        <v>36.097</v>
      </c>
      <c r="C19" s="23">
        <f>D19/B19*10</f>
        <v>8.978031415353076</v>
      </c>
      <c r="D19" s="22">
        <v>32.408</v>
      </c>
      <c r="E19" s="24">
        <v>65.27</v>
      </c>
      <c r="F19" s="25">
        <f>D19*E19*10</f>
        <v>21152.7016</v>
      </c>
    </row>
    <row r="20" spans="1:6" ht="13.5" thickBot="1">
      <c r="A20" s="21">
        <v>2012</v>
      </c>
      <c r="B20" s="22">
        <v>33.84</v>
      </c>
      <c r="C20" s="23">
        <f>D20/B20*10</f>
        <v>5.91903073286052</v>
      </c>
      <c r="D20" s="22">
        <v>20.03</v>
      </c>
      <c r="E20" s="24">
        <v>65.42</v>
      </c>
      <c r="F20" s="25">
        <f>D20*E20*10</f>
        <v>13103.626000000002</v>
      </c>
    </row>
    <row r="21" spans="1:6" ht="12.75" customHeight="1">
      <c r="A21" s="26" t="s">
        <v>16</v>
      </c>
      <c r="B21" s="26"/>
      <c r="C21" s="26"/>
      <c r="D21" s="26"/>
      <c r="E21" s="26"/>
      <c r="F21" s="26"/>
    </row>
  </sheetData>
  <mergeCells count="4">
    <mergeCell ref="A1:F1"/>
    <mergeCell ref="A6:A9"/>
    <mergeCell ref="A4:F4"/>
    <mergeCell ref="A3:F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2014-03-13T12:12:51Z</dcterms:created>
  <dcterms:modified xsi:type="dcterms:W3CDTF">2014-03-13T12:13:00Z</dcterms:modified>
  <cp:category/>
  <cp:version/>
  <cp:contentType/>
  <cp:contentStatus/>
</cp:coreProperties>
</file>