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1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'12.1.3'!$A$1:$G$55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<sst xmlns="http://schemas.openxmlformats.org/spreadsheetml/2006/main" count="29" uniqueCount="29">
  <si>
    <t>SUPERFICIE Y ESTRUCTURA FORESTAL</t>
  </si>
  <si>
    <t>12.1.3. Superficie forestal desarbolada según titularidad de los montes, IFN4 - IFN3 2012 (hectáreas)</t>
  </si>
  <si>
    <t>Comunidad Autónoma</t>
  </si>
  <si>
    <t>Estado / CC.AA.</t>
  </si>
  <si>
    <t xml:space="preserve">Entidades locales </t>
  </si>
  <si>
    <t>Privados y/o de propiedad Desconocida</t>
  </si>
  <si>
    <t xml:space="preserve">Vecinales en mano común </t>
  </si>
  <si>
    <t>Total</t>
  </si>
  <si>
    <t>Andalucía</t>
  </si>
  <si>
    <t>Aragón</t>
  </si>
  <si>
    <t>Canarias</t>
  </si>
  <si>
    <t>Cantabria</t>
  </si>
  <si>
    <t>Castilla - La Mancha</t>
  </si>
  <si>
    <t>Castilla y 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</si>
  <si>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</si>
  <si>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</si>
  <si>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</si>
  <si>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</si>
  <si>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</si>
  <si>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</si>
  <si>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</si>
  <si>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</si>
  <si>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</si>
  <si>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</si>
  <si>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</si>
  <si>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</si>
  <si>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IFN4 en: Galicia, Principado de Asturias, Cantabria, Islas Baleares, Navarra, País Vasco y Región de Murcia. IFN3 en el resto de CC.AA.</t>
  </si>
  <si>
    <t>IFN: Inventario Forestal Nacional</t>
  </si>
  <si>
    <r>
      <t xml:space="preserve">(1) </t>
    </r>
    <r>
      <rPr>
        <sz val="10"/>
        <rFont val="Arial"/>
        <family val="2"/>
      </rPr>
      <t>La propiedad peculiar se incluye se incluye dentro de la propiedad privada</t>
    </r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</si>
</sst>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2"/>
    </font>
    <font>
      <b/>
      <sz val="10.5"/>
      <color indexed="8"/>
      <name val="Arial"/>
      <family val="0"/>
    </font>
    <font>
      <sz val="1.25"/>
      <color indexed="8"/>
      <name val="Arial"/>
      <family val="0"/>
    </font>
    <font>
      <sz val="10.5"/>
      <color indexed="8"/>
      <name val="Arial"/>
      <family val="0"/>
    </font>
    <font>
      <sz val="5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/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/>
      <top style="medium">
        <color indexed="17"/>
      </top>
      <bottom style="medium">
        <color indexed="17"/>
      </bottom>
    </border>
    <border>
      <left/>
      <right style="thin">
        <color indexed="17"/>
      </right>
      <top style="medium">
        <color indexed="17"/>
      </top>
      <bottom/>
    </border>
    <border>
      <left style="thin">
        <color indexed="17"/>
      </left>
      <right style="thin">
        <color indexed="17"/>
      </right>
      <top style="medium">
        <color indexed="17"/>
      </top>
      <bottom/>
    </border>
    <border>
      <left/>
      <right style="thin">
        <color indexed="17"/>
      </right>
      <top/>
      <bottom/>
    </border>
    <border>
      <left style="thin">
        <color indexed="17"/>
      </left>
      <right style="thin">
        <color indexed="17"/>
      </right>
      <top/>
      <bottom/>
    </border>
    <border>
      <left style="thin">
        <color indexed="17"/>
      </left>
      <right/>
      <top/>
      <bottom/>
    </border>
    <border>
      <left/>
      <right style="thin">
        <color indexed="17"/>
      </right>
      <top/>
      <bottom style="medium">
        <color indexed="17"/>
      </bottom>
    </border>
    <border>
      <left style="thin">
        <color indexed="17"/>
      </left>
      <right style="thin">
        <color indexed="17"/>
      </right>
      <top/>
      <bottom style="medium">
        <color indexed="17"/>
      </bottom>
    </border>
    <border>
      <left/>
      <right/>
      <top style="medium">
        <color indexed="17"/>
      </top>
      <bottom/>
    </border>
  </borders>
  <cellStyleXfs count="7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3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2">
    <xf numFmtId="0" fontId="0" fillId="2" borderId="0" xfId="0" applyAlignment="1">
      <alignment/>
    </xf>
    <xf numFmtId="0" fontId="22" fillId="2" borderId="0" xfId="57" applyFont="1" applyFill="1" applyAlignment="1">
      <alignment horizontal="center"/>
      <protection/>
    </xf>
    <xf numFmtId="0" fontId="0" fillId="2" borderId="0" xfId="57" applyFill="1">
      <alignment/>
      <protection/>
    </xf>
    <xf numFmtId="0" fontId="23" fillId="2" borderId="0" xfId="57" applyFont="1" applyFill="1" applyAlignment="1">
      <alignment horizontal="center" vertical="center"/>
      <protection/>
    </xf>
    <xf numFmtId="0" fontId="0" fillId="2" borderId="11" xfId="57" applyFill="1" applyBorder="1">
      <alignment/>
      <protection/>
    </xf>
    <xf numFmtId="0" fontId="0" fillId="5" borderId="12" xfId="59" applyFont="1" applyFill="1" applyBorder="1" applyAlignment="1" applyProtection="1">
      <alignment horizontal="center" vertical="center" wrapText="1"/>
      <protection/>
    </xf>
    <xf numFmtId="0" fontId="0" fillId="5" borderId="13" xfId="59" applyFont="1" applyFill="1" applyBorder="1" applyAlignment="1" applyProtection="1">
      <alignment horizontal="center" vertical="center" wrapText="1"/>
      <protection/>
    </xf>
    <xf numFmtId="0" fontId="0" fillId="5" borderId="14" xfId="59" applyFont="1" applyFill="1" applyBorder="1" applyAlignment="1" applyProtection="1">
      <alignment horizontal="center" vertical="center" wrapText="1"/>
      <protection/>
    </xf>
    <xf numFmtId="0" fontId="0" fillId="2" borderId="0" xfId="0" applyBorder="1" applyAlignment="1">
      <alignment/>
    </xf>
    <xf numFmtId="0" fontId="0" fillId="2" borderId="15" xfId="59" applyFont="1" applyFill="1" applyBorder="1" applyProtection="1">
      <alignment/>
      <protection/>
    </xf>
    <xf numFmtId="165" fontId="0" fillId="2" borderId="16" xfId="58" applyNumberFormat="1" applyFont="1" applyFill="1" applyBorder="1" applyAlignment="1" applyProtection="1">
      <alignment horizontal="right" indent="1"/>
      <protection/>
    </xf>
    <xf numFmtId="43" fontId="0" fillId="2" borderId="0" xfId="49" applyFont="1" applyFill="1" applyAlignment="1">
      <alignment/>
    </xf>
    <xf numFmtId="3" fontId="0" fillId="2" borderId="16" xfId="58" applyNumberFormat="1" applyFont="1" applyFill="1" applyBorder="1" applyAlignment="1" applyProtection="1">
      <alignment horizontal="right" indent="1"/>
      <protection/>
    </xf>
    <xf numFmtId="0" fontId="0" fillId="2" borderId="17" xfId="59" applyFont="1" applyFill="1" applyBorder="1" applyProtection="1">
      <alignment/>
      <protection/>
    </xf>
    <xf numFmtId="165" fontId="0" fillId="2" borderId="18" xfId="58" applyNumberFormat="1" applyFont="1" applyFill="1" applyBorder="1" applyAlignment="1" applyProtection="1">
      <alignment horizontal="right" indent="1"/>
      <protection/>
    </xf>
    <xf numFmtId="3" fontId="0" fillId="2" borderId="18" xfId="58" applyNumberFormat="1" applyFont="1" applyFill="1" applyBorder="1" applyAlignment="1" applyProtection="1">
      <alignment horizontal="right" indent="1"/>
      <protection/>
    </xf>
    <xf numFmtId="3" fontId="0" fillId="2" borderId="18" xfId="0" applyNumberFormat="1" applyFont="1" applyFill="1" applyBorder="1" applyAlignment="1" applyProtection="1">
      <alignment horizontal="right" indent="1"/>
      <protection/>
    </xf>
    <xf numFmtId="0" fontId="0" fillId="2" borderId="0" xfId="0" applyFont="1" applyAlignment="1">
      <alignment/>
    </xf>
    <xf numFmtId="0" fontId="0" fillId="2" borderId="0" xfId="0" applyFont="1" applyBorder="1" applyAlignment="1">
      <alignment/>
    </xf>
    <xf numFmtId="0" fontId="0" fillId="2" borderId="18" xfId="59" applyFont="1" applyFill="1" applyBorder="1" applyProtection="1">
      <alignment/>
      <protection/>
    </xf>
    <xf numFmtId="165" fontId="0" fillId="2" borderId="19" xfId="59" applyNumberFormat="1" applyFont="1" applyFill="1" applyBorder="1" applyProtection="1">
      <alignment/>
      <protection/>
    </xf>
    <xf numFmtId="0" fontId="24" fillId="5" borderId="20" xfId="59" applyFont="1" applyFill="1" applyBorder="1" applyProtection="1">
      <alignment/>
      <protection/>
    </xf>
    <xf numFmtId="165" fontId="24" fillId="5" borderId="21" xfId="59" applyNumberFormat="1" applyFont="1" applyFill="1" applyBorder="1" applyProtection="1">
      <alignment/>
      <protection/>
    </xf>
    <xf numFmtId="0" fontId="25" fillId="2" borderId="22" xfId="59" applyFont="1" applyFill="1" applyBorder="1">
      <alignment/>
      <protection/>
    </xf>
    <xf numFmtId="165" fontId="24" fillId="2" borderId="22" xfId="59" applyNumberFormat="1" applyFont="1" applyFill="1" applyBorder="1" applyProtection="1">
      <alignment/>
      <protection/>
    </xf>
    <xf numFmtId="0" fontId="0" fillId="2" borderId="0" xfId="57" applyFont="1" applyFill="1" applyAlignment="1">
      <alignment horizontal="left"/>
      <protection/>
    </xf>
    <xf numFmtId="165" fontId="0" fillId="2" borderId="0" xfId="59" applyNumberFormat="1" applyFont="1" applyFill="1" applyBorder="1" applyProtection="1">
      <alignment/>
      <protection/>
    </xf>
    <xf numFmtId="165" fontId="24" fillId="2" borderId="0" xfId="59" applyNumberFormat="1" applyFont="1" applyFill="1" applyBorder="1" applyProtection="1">
      <alignment/>
      <protection/>
    </xf>
    <xf numFmtId="0" fontId="0" fillId="2" borderId="0" xfId="57" applyFont="1" applyFill="1" applyAlignment="1">
      <alignment horizontal="left"/>
      <protection/>
    </xf>
    <xf numFmtId="3" fontId="26" fillId="2" borderId="0" xfId="57" applyNumberFormat="1" applyFont="1" applyFill="1" applyAlignment="1">
      <alignment horizontal="right"/>
      <protection/>
    </xf>
    <xf numFmtId="0" fontId="0" fillId="2" borderId="0" xfId="59" applyFont="1" applyFill="1">
      <alignment/>
      <protection/>
    </xf>
    <xf numFmtId="165" fontId="0" fillId="2" borderId="0" xfId="57" applyNumberFormat="1" applyFill="1">
      <alignment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AEA08-C25" xfId="57"/>
    <cellStyle name="Normal_DEMOG1" xfId="58"/>
    <cellStyle name="Normal_EXAGRI3" xfId="59"/>
    <cellStyle name="Notas" xfId="60"/>
    <cellStyle name="pepe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 los montes según titularidad. Año 2007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'12.1.3'!#REF!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'12.1.3'!#REF!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 los montes desarbolados según titularidad. Año 2012</a:t>
            </a:r>
          </a:p>
        </c:rich>
      </c:tx>
      <c:layout>
        <c:manualLayout>
          <c:xMode val="factor"/>
          <c:yMode val="factor"/>
          <c:x val="0.04975"/>
          <c:y val="0.0142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3"/>
          <c:y val="0.27725"/>
          <c:w val="0.507"/>
          <c:h val="0.6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'12.1.3'!$B$5:$E$5</c:f>
              <c:strCache>
                <c:ptCount val="4"/>
                <c:pt idx="0">
                  <c:v>Estado / CC.AA.</c:v>
                </c:pt>
                <c:pt idx="1">
                  <c:v>Entidades locales </c:v>
                </c:pt>
                <c:pt idx="2">
                  <c:v>Privados y/o de propiedad Desconocida</c:v>
                </c:pt>
                <c:pt idx="3">
                  <c:v>Vecinales en mano común </c:v>
                </c:pt>
              </c:strCache>
            </c:strRef>
          </c:cat>
          <c:val>
            <c:numRef>
              <c:f>'12.1.3'!$B$24:$E$24</c:f>
              <c:numCache>
                <c:ptCount val="4"/>
                <c:pt idx="0">
                  <c:v>322183.85237691965</c:v>
                </c:pt>
                <c:pt idx="1">
                  <c:v>1843889.656431496</c:v>
                </c:pt>
                <c:pt idx="2">
                  <c:v>6432476.814323297</c:v>
                </c:pt>
                <c:pt idx="3">
                  <c:v>412282.75810261624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76325" y="0"/>
        <a:ext cx="5781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28</xdr:row>
      <xdr:rowOff>123825</xdr:rowOff>
    </xdr:from>
    <xdr:to>
      <xdr:col>5</xdr:col>
      <xdr:colOff>914400</xdr:colOff>
      <xdr:row>53</xdr:row>
      <xdr:rowOff>123825</xdr:rowOff>
    </xdr:to>
    <xdr:graphicFrame>
      <xdr:nvGraphicFramePr>
        <xdr:cNvPr id="2" name="Chart 2"/>
        <xdr:cNvGraphicFramePr/>
      </xdr:nvGraphicFramePr>
      <xdr:xfrm>
        <a:off x="66675" y="5743575"/>
        <a:ext cx="77057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view="pageBreakPreview" zoomScale="75" zoomScaleNormal="75" zoomScaleSheetLayoutView="75" workbookViewId="0" topLeftCell="A19">
      <selection activeCell="F26" sqref="F26"/>
    </sheetView>
  </sheetViews>
  <sheetFormatPr defaultColWidth="11.421875" defaultRowHeight="12.75"/>
  <cols>
    <col min="1" max="1" width="27.28125" style="0" customWidth="1"/>
    <col min="2" max="2" width="17.7109375" style="0" customWidth="1"/>
    <col min="3" max="3" width="20.57421875" style="0" customWidth="1"/>
    <col min="4" max="4" width="18.421875" style="0" customWidth="1"/>
    <col min="5" max="5" width="18.8515625" style="0" customWidth="1"/>
    <col min="6" max="6" width="14.421875" style="0" customWidth="1"/>
    <col min="7" max="7" width="7.00390625" style="0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2" spans="1:6" ht="12.75">
      <c r="A2" s="2"/>
      <c r="B2" s="2"/>
      <c r="C2" s="2"/>
      <c r="D2" s="2"/>
      <c r="E2" s="2"/>
      <c r="F2" s="2"/>
    </row>
    <row r="3" spans="1:6" ht="26.25" customHeight="1">
      <c r="A3" s="3" t="s">
        <v>1</v>
      </c>
      <c r="B3" s="3"/>
      <c r="C3" s="3"/>
      <c r="D3" s="3"/>
      <c r="E3" s="3"/>
      <c r="F3" s="3"/>
    </row>
    <row r="4" spans="1:6" ht="13.5" thickBot="1">
      <c r="A4" s="4"/>
      <c r="B4" s="4"/>
      <c r="C4" s="4"/>
      <c r="D4" s="4"/>
      <c r="E4" s="4"/>
      <c r="F4" s="4"/>
    </row>
    <row r="5" spans="1:11" ht="63.75" customHeight="1" thickBo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7" t="s">
        <v>7</v>
      </c>
      <c r="G5" s="8"/>
      <c r="J5" s="8"/>
      <c r="K5" s="8"/>
    </row>
    <row r="6" spans="1:11" ht="12.75">
      <c r="A6" s="9" t="s">
        <v>8</v>
      </c>
      <c r="B6" s="10">
        <v>127851.75</v>
      </c>
      <c r="C6" s="10">
        <v>203041.4</v>
      </c>
      <c r="D6" s="11">
        <v>1091591.31</v>
      </c>
      <c r="E6" s="12">
        <v>236.91</v>
      </c>
      <c r="F6" s="11">
        <f aca="true" t="shared" si="0" ref="F6:F22">+E6+D6+C6+B6</f>
        <v>1422721.3699999999</v>
      </c>
      <c r="G6" s="8"/>
      <c r="J6" s="8"/>
      <c r="K6" s="8"/>
    </row>
    <row r="7" spans="1:11" ht="12.75">
      <c r="A7" s="13" t="s">
        <v>9</v>
      </c>
      <c r="B7" s="14">
        <v>10620</v>
      </c>
      <c r="C7" s="14">
        <v>300726</v>
      </c>
      <c r="D7" s="11">
        <v>718975</v>
      </c>
      <c r="E7" s="15"/>
      <c r="F7" s="11">
        <f t="shared" si="0"/>
        <v>1030321</v>
      </c>
      <c r="G7" s="8"/>
      <c r="J7" s="8"/>
      <c r="K7" s="8"/>
    </row>
    <row r="8" spans="1:11" ht="12.75">
      <c r="A8" s="13" t="s">
        <v>10</v>
      </c>
      <c r="B8" s="14">
        <v>13206</v>
      </c>
      <c r="C8" s="14">
        <v>29115</v>
      </c>
      <c r="D8" s="11">
        <v>387220</v>
      </c>
      <c r="E8" s="16">
        <v>13.14</v>
      </c>
      <c r="F8" s="11">
        <f t="shared" si="0"/>
        <v>429554.14</v>
      </c>
      <c r="J8" s="8"/>
      <c r="K8" s="8"/>
    </row>
    <row r="9" spans="1:11" ht="12.75">
      <c r="A9" s="13" t="s">
        <v>11</v>
      </c>
      <c r="B9" s="14"/>
      <c r="C9" s="14">
        <v>19587.019344615957</v>
      </c>
      <c r="D9" s="11">
        <v>30581.058230178987</v>
      </c>
      <c r="E9" s="16">
        <v>102958.44487465578</v>
      </c>
      <c r="F9" s="11">
        <f t="shared" si="0"/>
        <v>153126.5224494507</v>
      </c>
      <c r="G9" s="17"/>
      <c r="J9" s="8"/>
      <c r="K9" s="8"/>
    </row>
    <row r="10" spans="1:11" ht="12.75">
      <c r="A10" s="13" t="s">
        <v>12</v>
      </c>
      <c r="B10" s="14">
        <v>39109</v>
      </c>
      <c r="C10" s="14">
        <v>61810</v>
      </c>
      <c r="D10" s="11">
        <v>724263</v>
      </c>
      <c r="E10" s="16"/>
      <c r="F10" s="11">
        <f t="shared" si="0"/>
        <v>825182</v>
      </c>
      <c r="G10" s="17"/>
      <c r="J10" s="8"/>
      <c r="K10" s="8"/>
    </row>
    <row r="11" spans="1:11" ht="12.75">
      <c r="A11" s="13" t="s">
        <v>13</v>
      </c>
      <c r="B11" s="14">
        <v>21628</v>
      </c>
      <c r="C11" s="14">
        <v>526711</v>
      </c>
      <c r="D11" s="11">
        <v>1277074</v>
      </c>
      <c r="E11" s="16"/>
      <c r="F11" s="11">
        <f t="shared" si="0"/>
        <v>1825413</v>
      </c>
      <c r="G11" s="17"/>
      <c r="J11" s="8"/>
      <c r="K11" s="8"/>
    </row>
    <row r="12" spans="1:11" ht="12.75">
      <c r="A12" s="13" t="s">
        <v>14</v>
      </c>
      <c r="B12" s="14">
        <v>26594</v>
      </c>
      <c r="C12" s="14">
        <v>120227</v>
      </c>
      <c r="D12" s="11">
        <v>157449</v>
      </c>
      <c r="E12" s="16"/>
      <c r="F12" s="11">
        <f t="shared" si="0"/>
        <v>304270</v>
      </c>
      <c r="G12" s="18"/>
      <c r="J12" s="8"/>
      <c r="K12" s="8"/>
    </row>
    <row r="13" spans="1:11" ht="12.75">
      <c r="A13" s="13" t="s">
        <v>15</v>
      </c>
      <c r="B13" s="14">
        <v>12306</v>
      </c>
      <c r="C13" s="14">
        <v>14007</v>
      </c>
      <c r="D13" s="11">
        <v>123694</v>
      </c>
      <c r="E13" s="16"/>
      <c r="F13" s="11">
        <f t="shared" si="0"/>
        <v>150007</v>
      </c>
      <c r="G13" s="18"/>
      <c r="J13" s="8"/>
      <c r="K13" s="8"/>
    </row>
    <row r="14" spans="1:7" ht="12.75">
      <c r="A14" s="13" t="s">
        <v>16</v>
      </c>
      <c r="B14" s="14">
        <v>10163.23</v>
      </c>
      <c r="C14" s="14">
        <v>104214.75</v>
      </c>
      <c r="D14" s="11">
        <v>42899.36</v>
      </c>
      <c r="E14" s="16"/>
      <c r="F14" s="11">
        <f t="shared" si="0"/>
        <v>157277.34</v>
      </c>
      <c r="G14" s="18"/>
    </row>
    <row r="15" spans="1:7" ht="12.75">
      <c r="A15" s="13" t="s">
        <v>17</v>
      </c>
      <c r="B15" s="14">
        <v>31770</v>
      </c>
      <c r="C15" s="14">
        <v>121831</v>
      </c>
      <c r="D15" s="11">
        <v>347280</v>
      </c>
      <c r="E15" s="16"/>
      <c r="F15" s="11">
        <f t="shared" si="0"/>
        <v>500881</v>
      </c>
      <c r="G15" s="18"/>
    </row>
    <row r="16" spans="1:7" ht="12.75">
      <c r="A16" s="13" t="s">
        <v>18</v>
      </c>
      <c r="B16" s="14">
        <v>3129</v>
      </c>
      <c r="C16" s="14">
        <v>29426</v>
      </c>
      <c r="D16" s="11">
        <v>773428</v>
      </c>
      <c r="E16" s="16"/>
      <c r="F16" s="11">
        <f t="shared" si="0"/>
        <v>805983</v>
      </c>
      <c r="G16" s="18"/>
    </row>
    <row r="17" spans="1:7" ht="12.75">
      <c r="A17" s="13" t="s">
        <v>19</v>
      </c>
      <c r="B17" s="14">
        <v>4691.56</v>
      </c>
      <c r="C17" s="14">
        <v>11653.81</v>
      </c>
      <c r="D17" s="11">
        <v>290184.46</v>
      </c>
      <c r="E17" s="16">
        <v>308200.93</v>
      </c>
      <c r="F17" s="11">
        <f t="shared" si="0"/>
        <v>614730.7600000001</v>
      </c>
      <c r="G17" s="18"/>
    </row>
    <row r="18" spans="1:7" ht="12.75">
      <c r="A18" s="13" t="s">
        <v>20</v>
      </c>
      <c r="B18" s="14">
        <v>4806.588722956351</v>
      </c>
      <c r="C18" s="14">
        <v>1406.3118846172872</v>
      </c>
      <c r="D18" s="11">
        <v>28861.34303173972</v>
      </c>
      <c r="E18" s="16"/>
      <c r="F18" s="11">
        <f t="shared" si="0"/>
        <v>35074.24363931336</v>
      </c>
      <c r="G18" s="17"/>
    </row>
    <row r="19" spans="1:7" ht="12.75">
      <c r="A19" s="13" t="s">
        <v>21</v>
      </c>
      <c r="B19" s="14">
        <v>5449</v>
      </c>
      <c r="C19" s="14">
        <v>56115</v>
      </c>
      <c r="D19" s="11">
        <v>70360</v>
      </c>
      <c r="E19" s="16"/>
      <c r="F19" s="11">
        <f t="shared" si="0"/>
        <v>131924</v>
      </c>
      <c r="G19" s="18"/>
    </row>
    <row r="20" spans="1:7" ht="12.75">
      <c r="A20" s="13" t="s">
        <v>22</v>
      </c>
      <c r="B20" s="14">
        <v>2193</v>
      </c>
      <c r="C20" s="14">
        <v>52432</v>
      </c>
      <c r="D20" s="11">
        <v>49819.87</v>
      </c>
      <c r="E20" s="15"/>
      <c r="F20" s="11">
        <f t="shared" si="0"/>
        <v>104444.87</v>
      </c>
      <c r="G20" s="18"/>
    </row>
    <row r="21" spans="1:7" ht="12.75">
      <c r="A21" s="13" t="s">
        <v>23</v>
      </c>
      <c r="B21" s="14">
        <v>3314.848863508203</v>
      </c>
      <c r="C21" s="14">
        <v>165915.0507357526</v>
      </c>
      <c r="D21" s="11">
        <v>146745.71095137112</v>
      </c>
      <c r="E21" s="16">
        <v>873.3332279604799</v>
      </c>
      <c r="F21" s="11">
        <f t="shared" si="0"/>
        <v>316848.9437785924</v>
      </c>
      <c r="G21" s="18"/>
    </row>
    <row r="22" spans="1:7" ht="12.75">
      <c r="A22" s="13" t="s">
        <v>24</v>
      </c>
      <c r="B22" s="14">
        <v>5351.874790455117</v>
      </c>
      <c r="C22" s="14">
        <v>25671.314466510074</v>
      </c>
      <c r="D22" s="11">
        <v>172050.7021100064</v>
      </c>
      <c r="E22" s="16"/>
      <c r="F22" s="11">
        <f t="shared" si="0"/>
        <v>203073.8913669716</v>
      </c>
      <c r="G22" s="18"/>
    </row>
    <row r="23" spans="1:7" ht="12.75">
      <c r="A23" s="13"/>
      <c r="B23" s="19"/>
      <c r="C23" s="19"/>
      <c r="D23" s="19"/>
      <c r="E23" s="19"/>
      <c r="F23" s="20"/>
      <c r="G23" s="8"/>
    </row>
    <row r="24" spans="1:7" ht="13.5" thickBot="1">
      <c r="A24" s="21" t="s">
        <v>25</v>
      </c>
      <c r="B24" s="22">
        <f>+SUM(B6:B22)</f>
        <v>322183.85237691965</v>
      </c>
      <c r="C24" s="22">
        <f>+SUM(C6:C22)</f>
        <v>1843889.656431496</v>
      </c>
      <c r="D24" s="22">
        <f>+SUM(D6:D22)</f>
        <v>6432476.814323297</v>
      </c>
      <c r="E24" s="22">
        <f>+SUM(E6:E22)</f>
        <v>412282.75810261624</v>
      </c>
      <c r="F24" s="22">
        <f>+SUM(F6:F22)</f>
        <v>9010833.081234328</v>
      </c>
      <c r="G24" s="8"/>
    </row>
    <row r="25" spans="1:7" ht="27" customHeight="1">
      <c r="A25" s="23" t="s">
        <v>28</v>
      </c>
      <c r="B25" s="24"/>
      <c r="C25" s="24"/>
      <c r="D25" s="24"/>
      <c r="E25" s="24"/>
      <c r="F25" s="24"/>
      <c r="G25" s="8"/>
    </row>
    <row r="26" spans="1:7" ht="12.75">
      <c r="A26" s="25" t="s">
        <v>26</v>
      </c>
      <c r="B26" s="25"/>
      <c r="C26" s="26"/>
      <c r="D26" s="26"/>
      <c r="E26" s="26"/>
      <c r="F26" s="27"/>
      <c r="G26" s="8"/>
    </row>
    <row r="27" spans="1:6" ht="12.75">
      <c r="A27" s="28" t="s">
        <v>27</v>
      </c>
      <c r="B27" s="28"/>
      <c r="C27" s="29"/>
      <c r="D27" s="29"/>
      <c r="E27" s="29"/>
      <c r="F27" s="30"/>
    </row>
    <row r="28" spans="1:6" ht="12.75">
      <c r="A28" s="2"/>
      <c r="B28" s="31"/>
      <c r="C28" s="31"/>
      <c r="D28" s="31"/>
      <c r="E28" s="31"/>
      <c r="F28" s="2"/>
    </row>
    <row r="29" spans="1:6" ht="12.75">
      <c r="A29" s="2"/>
      <c r="B29" s="2"/>
      <c r="C29" s="31"/>
      <c r="D29" s="2"/>
      <c r="E29" s="2"/>
      <c r="F29" s="2"/>
    </row>
    <row r="30" spans="1:6" ht="12.75">
      <c r="A30" s="2"/>
      <c r="B30" s="2"/>
      <c r="C30" s="2"/>
      <c r="D30" s="2"/>
      <c r="E30" s="2"/>
      <c r="F30" s="2"/>
    </row>
    <row r="31" spans="1:6" ht="12.75">
      <c r="A31" s="2"/>
      <c r="B31" s="2"/>
      <c r="C31" s="2"/>
      <c r="D31" s="2"/>
      <c r="E31" s="2"/>
      <c r="F31" s="2"/>
    </row>
    <row r="32" spans="1:6" ht="12.75">
      <c r="A32" s="2"/>
      <c r="B32" s="2"/>
      <c r="C32" s="2"/>
      <c r="D32" s="2"/>
      <c r="E32" s="2"/>
      <c r="F32" s="2"/>
    </row>
    <row r="33" spans="1:6" ht="12.75">
      <c r="A33" s="2"/>
      <c r="B33" s="2"/>
      <c r="C33" s="2"/>
      <c r="D33" s="2"/>
      <c r="E33" s="2"/>
      <c r="F33" s="2"/>
    </row>
    <row r="34" spans="1:6" ht="12.75">
      <c r="A34" s="2"/>
      <c r="B34" s="2"/>
      <c r="C34" s="2"/>
      <c r="D34" s="2"/>
      <c r="E34" s="2"/>
      <c r="F34" s="2"/>
    </row>
    <row r="35" spans="1:6" ht="12.75">
      <c r="A35" s="2"/>
      <c r="B35" s="2"/>
      <c r="C35" s="2"/>
      <c r="D35" s="2"/>
      <c r="E35" s="2"/>
      <c r="F35" s="2"/>
    </row>
    <row r="36" spans="1:6" ht="12.75">
      <c r="A36" s="2"/>
      <c r="B36" s="2"/>
      <c r="C36" s="2"/>
      <c r="D36" s="2"/>
      <c r="E36" s="2"/>
      <c r="F36" s="2"/>
    </row>
    <row r="37" spans="1:6" ht="12.75">
      <c r="A37" s="2"/>
      <c r="B37" s="2"/>
      <c r="C37" s="2"/>
      <c r="D37" s="2"/>
      <c r="E37" s="2"/>
      <c r="F37" s="2"/>
    </row>
    <row r="38" spans="1:6" ht="12.75">
      <c r="A38" s="2"/>
      <c r="B38" s="2"/>
      <c r="C38" s="2"/>
      <c r="D38" s="2"/>
      <c r="E38" s="2"/>
      <c r="F38" s="2"/>
    </row>
    <row r="39" spans="1:6" ht="12.75">
      <c r="A39" s="2"/>
      <c r="B39" s="2"/>
      <c r="C39" s="2"/>
      <c r="D39" s="2"/>
      <c r="E39" s="2"/>
      <c r="F39" s="2"/>
    </row>
    <row r="40" spans="1:6" ht="12.75">
      <c r="A40" s="2"/>
      <c r="B40" s="2"/>
      <c r="C40" s="2"/>
      <c r="D40" s="2"/>
      <c r="E40" s="2"/>
      <c r="F40" s="2"/>
    </row>
    <row r="41" spans="1:6" ht="12.75">
      <c r="A41" s="2"/>
      <c r="B41" s="2"/>
      <c r="C41" s="2"/>
      <c r="D41" s="2"/>
      <c r="E41" s="2"/>
      <c r="F41" s="2"/>
    </row>
    <row r="42" spans="1:6" ht="12.75">
      <c r="A42" s="2"/>
      <c r="B42" s="2"/>
      <c r="C42" s="2"/>
      <c r="D42" s="2"/>
      <c r="E42" s="2"/>
      <c r="F42" s="2"/>
    </row>
    <row r="43" spans="1:6" ht="12.75">
      <c r="A43" s="2"/>
      <c r="B43" s="2"/>
      <c r="C43" s="2"/>
      <c r="D43" s="2"/>
      <c r="E43" s="2"/>
      <c r="F43" s="2"/>
    </row>
    <row r="44" spans="1:6" ht="12.75">
      <c r="A44" s="2"/>
      <c r="B44" s="2"/>
      <c r="C44" s="2"/>
      <c r="D44" s="2"/>
      <c r="E44" s="2"/>
      <c r="F44" s="2"/>
    </row>
    <row r="45" spans="1:6" ht="12.75">
      <c r="A45" s="2"/>
      <c r="B45" s="2"/>
      <c r="C45" s="2"/>
      <c r="D45" s="2"/>
      <c r="E45" s="2"/>
      <c r="F45" s="2"/>
    </row>
    <row r="46" spans="1:6" ht="12.75">
      <c r="A46" s="2"/>
      <c r="B46" s="2"/>
      <c r="C46" s="2"/>
      <c r="D46" s="2"/>
      <c r="E46" s="2"/>
      <c r="F46" s="2"/>
    </row>
    <row r="47" spans="1:6" ht="12.75">
      <c r="A47" s="2"/>
      <c r="B47" s="2"/>
      <c r="C47" s="2"/>
      <c r="D47" s="2"/>
      <c r="E47" s="2"/>
      <c r="F47" s="2"/>
    </row>
  </sheetData>
  <sheetProtection/>
  <mergeCells count="3">
    <mergeCell ref="A1:F1"/>
    <mergeCell ref="A3:F3"/>
    <mergeCell ref="A27:B2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2014-05-06T16:50:58Z</dcterms:created>
  <dcterms:modified xsi:type="dcterms:W3CDTF">2014-05-06T16:51:05Z</dcterms:modified>
  <cp:category/>
  <cp:version/>
  <cp:contentType/>
  <cp:contentStatus/>
</cp:coreProperties>
</file>