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8.1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'8.12'!$A$1:$F$21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localSheetId="0" hidden="1">'[16]19.14-15'!#REF!</definedName>
    <definedName name="kk" hidden="1">'[14]19.14-15'!#REF!</definedName>
    <definedName name="kkjkj" localSheetId="0">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localSheetId="0" hidden="1">'[16]19.14-15'!#REF!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<sst xmlns="http://schemas.openxmlformats.org/spreadsheetml/2006/main" count="20" uniqueCount="20">
  <si>
    <t>RESIDUOS</t>
  </si>
  <si>
    <t xml:space="preserve"> </t>
  </si>
  <si>
    <t>8.12. Residuos de aparatos eléctricos y electrónicos gestionados según categoría y uso, 2012</t>
  </si>
  <si>
    <t>Categoría</t>
  </si>
  <si>
    <t>Valorización (t)</t>
  </si>
  <si>
    <t>% Valorización</t>
  </si>
  <si>
    <t>Reutilización y reciclado (t)</t>
  </si>
  <si>
    <t>% Reutilización y reciclado</t>
  </si>
  <si>
    <t>Grandes electrodomésticos</t>
  </si>
  <si>
    <t>Pequeños electrodomésticos</t>
  </si>
  <si>
    <t>Equipos de Informática y Telecomun.</t>
  </si>
  <si>
    <t>Aparatos electrónicos de consumo</t>
  </si>
  <si>
    <t>Aparatos de alumbrado</t>
  </si>
  <si>
    <t xml:space="preserve">Lamparas de descarga de gas </t>
  </si>
  <si>
    <t>Herramientas eléctricas y electrónicas</t>
  </si>
  <si>
    <t>Juguetes o equipos deportivos</t>
  </si>
  <si>
    <t>Aparatos médicos</t>
  </si>
  <si>
    <t>Instrumentos de vigilancia y control</t>
  </si>
  <si>
    <t>Máquinas expendedoras</t>
  </si>
  <si>
    <t>TOTAL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</si>
</sst>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0_)"/>
    <numFmt numFmtId="193" formatCode="#,##0.0"/>
    <numFmt numFmtId="194" formatCode="#,##0.00\ &quot;€&quot;"/>
    <numFmt numFmtId="195" formatCode="#,##0_);\(#,##0\)"/>
    <numFmt numFmtId="196" formatCode="#,##0.00_);\(#,##0.00\)"/>
    <numFmt numFmtId="197" formatCode="#,##0.0_);\(#,##0.0\)"/>
    <numFmt numFmtId="198" formatCode="0.0"/>
    <numFmt numFmtId="199" formatCode="#,##0__;\–#,##0__;0__;@__"/>
    <numFmt numFmtId="200" formatCode="#,##0.00__;\–#,##0.00__;0.00__;@__"/>
    <numFmt numFmtId="201" formatCode="#,##0.0__;\–#,##0.0__;0.0__;@__"/>
    <numFmt numFmtId="202" formatCode="#,##0.0__"/>
    <numFmt numFmtId="203" formatCode="0.000"/>
    <numFmt numFmtId="204" formatCode="#,##0;\(0.0\)"/>
    <numFmt numFmtId="205" formatCode="_-* #,##0.00\ [$€]_-;\-* #,##0.00\ [$€]_-;_-* &quot;-&quot;??\ [$€]_-;_-@_-"/>
    <numFmt numFmtId="206" formatCode="#,##0_ ;\-#,##0\ "/>
    <numFmt numFmtId="207" formatCode="[$-C0A]dddd\,\ dd&quot; de &quot;mmmm&quot; de &quot;yyyy"/>
    <numFmt numFmtId="208" formatCode="mmm\-yyyy"/>
    <numFmt numFmtId="209" formatCode="[$-C0A]d\-mmm;@"/>
    <numFmt numFmtId="210" formatCode="#,##0__"/>
    <numFmt numFmtId="211" formatCode="#,##0_____;"/>
    <numFmt numFmtId="212" formatCode="#,##0.000000_);\(#,##0.000000\)"/>
    <numFmt numFmtId="213" formatCode="#,##0.0\ _€;\-#,##0.0\ _€"/>
    <numFmt numFmtId="214" formatCode="#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</borders>
  <cellStyleXfs count="23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37" fontId="3" fillId="0" borderId="0">
      <alignment/>
      <protection/>
    </xf>
    <xf numFmtId="9" fontId="0" fillId="0" borderId="0" applyFont="0" applyFill="0" applyBorder="0" applyAlignment="0" applyProtection="0"/>
  </cellStyleXfs>
  <cellXfs count="35">
    <xf numFmtId="0" fontId="0" fillId="2" borderId="0" xfId="0" applyAlignment="1">
      <alignment/>
    </xf>
    <xf numFmtId="0" fontId="5" fillId="2" borderId="0" xfId="0" applyFont="1" applyAlignment="1">
      <alignment horizontal="center"/>
    </xf>
    <xf numFmtId="0" fontId="6" fillId="2" borderId="0" xfId="0" applyFont="1" applyBorder="1" applyAlignment="1">
      <alignment horizontal="center" vertical="center" wrapText="1"/>
    </xf>
    <xf numFmtId="0" fontId="0" fillId="2" borderId="1" xfId="0" applyBorder="1" applyAlignment="1">
      <alignment/>
    </xf>
    <xf numFmtId="0" fontId="0" fillId="3" borderId="2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0" fillId="2" borderId="0" xfId="0" applyFont="1" applyAlignment="1">
      <alignment/>
    </xf>
    <xf numFmtId="0" fontId="0" fillId="3" borderId="5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2" borderId="2" xfId="0" applyFont="1" applyBorder="1" applyAlignment="1">
      <alignment wrapText="1"/>
    </xf>
    <xf numFmtId="4" fontId="0" fillId="2" borderId="4" xfId="21" applyNumberFormat="1" applyFont="1" applyFill="1" applyBorder="1" applyAlignment="1">
      <alignment horizontal="right" indent="1"/>
      <protection/>
    </xf>
    <xf numFmtId="10" fontId="0" fillId="2" borderId="4" xfId="0" applyNumberFormat="1" applyFont="1" applyFill="1" applyBorder="1" applyAlignment="1" applyProtection="1">
      <alignment/>
      <protection/>
    </xf>
    <xf numFmtId="4" fontId="0" fillId="2" borderId="4" xfId="21" applyNumberFormat="1" applyFont="1" applyFill="1" applyBorder="1" applyAlignment="1">
      <alignment horizontal="right"/>
      <protection/>
    </xf>
    <xf numFmtId="10" fontId="0" fillId="2" borderId="3" xfId="0" applyNumberFormat="1" applyFont="1" applyFill="1" applyBorder="1" applyAlignment="1" applyProtection="1">
      <alignment/>
      <protection/>
    </xf>
    <xf numFmtId="0" fontId="0" fillId="2" borderId="8" xfId="0" applyFont="1" applyBorder="1" applyAlignment="1">
      <alignment wrapText="1"/>
    </xf>
    <xf numFmtId="4" fontId="0" fillId="2" borderId="9" xfId="21" applyNumberFormat="1" applyFont="1" applyFill="1" applyBorder="1" applyAlignment="1">
      <alignment horizontal="right" indent="1"/>
      <protection/>
    </xf>
    <xf numFmtId="10" fontId="0" fillId="2" borderId="9" xfId="0" applyNumberFormat="1" applyFont="1" applyFill="1" applyBorder="1" applyAlignment="1" applyProtection="1">
      <alignment/>
      <protection/>
    </xf>
    <xf numFmtId="4" fontId="0" fillId="2" borderId="9" xfId="21" applyNumberFormat="1" applyFont="1" applyFill="1" applyBorder="1" applyAlignment="1">
      <alignment horizontal="right"/>
      <protection/>
    </xf>
    <xf numFmtId="10" fontId="0" fillId="2" borderId="10" xfId="0" applyNumberFormat="1" applyFont="1" applyFill="1" applyBorder="1" applyAlignment="1" applyProtection="1">
      <alignment/>
      <protection/>
    </xf>
    <xf numFmtId="10" fontId="0" fillId="2" borderId="9" xfId="0" applyNumberFormat="1" applyFont="1" applyFill="1" applyBorder="1" applyAlignment="1" applyProtection="1">
      <alignment horizontal="right" vertical="center" wrapText="1"/>
      <protection/>
    </xf>
    <xf numFmtId="4" fontId="0" fillId="0" borderId="9" xfId="21" applyNumberFormat="1" applyFont="1" applyFill="1" applyBorder="1" applyAlignment="1">
      <alignment horizontal="right" indent="1"/>
      <protection/>
    </xf>
    <xf numFmtId="10" fontId="0" fillId="0" borderId="9" xfId="0" applyNumberFormat="1" applyFont="1" applyFill="1" applyBorder="1" applyAlignment="1" applyProtection="1">
      <alignment/>
      <protection/>
    </xf>
    <xf numFmtId="4" fontId="0" fillId="0" borderId="9" xfId="21" applyNumberFormat="1" applyFont="1" applyFill="1" applyBorder="1" applyAlignment="1">
      <alignment horizontal="right"/>
      <protection/>
    </xf>
    <xf numFmtId="10" fontId="0" fillId="0" borderId="10" xfId="0" applyNumberFormat="1" applyFont="1" applyFill="1" applyBorder="1" applyAlignment="1" applyProtection="1">
      <alignment/>
      <protection/>
    </xf>
    <xf numFmtId="37" fontId="0" fillId="2" borderId="9" xfId="21" applyFont="1" applyFill="1" applyBorder="1" applyAlignment="1">
      <alignment horizontal="right"/>
      <protection/>
    </xf>
    <xf numFmtId="37" fontId="0" fillId="2" borderId="10" xfId="21" applyFont="1" applyFill="1" applyBorder="1" applyAlignment="1">
      <alignment horizontal="right"/>
      <protection/>
    </xf>
    <xf numFmtId="0" fontId="7" fillId="3" borderId="5" xfId="0" applyFont="1" applyFill="1" applyBorder="1" applyAlignment="1">
      <alignment wrapText="1"/>
    </xf>
    <xf numFmtId="4" fontId="7" fillId="3" borderId="7" xfId="21" applyNumberFormat="1" applyFont="1" applyFill="1" applyBorder="1" applyAlignment="1">
      <alignment horizontal="right"/>
      <protection/>
    </xf>
    <xf numFmtId="37" fontId="7" fillId="3" borderId="7" xfId="21" applyFont="1" applyFill="1" applyBorder="1" applyAlignment="1">
      <alignment horizontal="right"/>
      <protection/>
    </xf>
    <xf numFmtId="4" fontId="7" fillId="3" borderId="6" xfId="21" applyNumberFormat="1" applyFont="1" applyFill="1" applyBorder="1" applyAlignment="1">
      <alignment horizontal="right"/>
      <protection/>
    </xf>
    <xf numFmtId="37" fontId="7" fillId="3" borderId="6" xfId="21" applyFont="1" applyFill="1" applyBorder="1" applyAlignment="1">
      <alignment horizontal="right"/>
      <protection/>
    </xf>
    <xf numFmtId="0" fontId="7" fillId="2" borderId="0" xfId="0" applyFont="1" applyAlignment="1">
      <alignment/>
    </xf>
    <xf numFmtId="0" fontId="0" fillId="2" borderId="0" xfId="0" applyFont="1" applyBorder="1" applyAlignment="1">
      <alignment horizontal="left"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ARNE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elaboraanu2005\Anuario%202001\AEA2000\EXCEL_CAP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tabSelected="1" view="pageBreakPreview" zoomScaleNormal="75" zoomScaleSheetLayoutView="100" workbookViewId="0" topLeftCell="A1">
      <selection activeCell="A22" sqref="A22:E22"/>
    </sheetView>
  </sheetViews>
  <sheetFormatPr defaultColWidth="11.421875" defaultRowHeight="12.75"/>
  <cols>
    <col min="1" max="1" width="34.57421875" style="0" customWidth="1"/>
    <col min="2" max="2" width="12.421875" style="0" customWidth="1"/>
    <col min="3" max="3" width="14.421875" style="0" customWidth="1"/>
    <col min="4" max="4" width="17.00390625" style="0" customWidth="1"/>
    <col min="5" max="5" width="20.28125" style="0" customWidth="1"/>
  </cols>
  <sheetData>
    <row r="1" spans="1:5" ht="18">
      <c r="A1" s="1" t="s">
        <v>0</v>
      </c>
      <c r="B1" s="1"/>
      <c r="C1" s="1"/>
      <c r="D1" s="1"/>
      <c r="E1" s="1"/>
    </row>
    <row r="3" spans="1:5" ht="15" customHeight="1">
      <c r="A3" s="2" t="s">
        <v>1</v>
      </c>
      <c r="B3" s="2"/>
      <c r="C3" s="2"/>
      <c r="D3" s="2"/>
      <c r="E3" s="2"/>
    </row>
    <row r="4" spans="1:5" ht="15" customHeight="1">
      <c r="A4" s="2" t="s">
        <v>2</v>
      </c>
      <c r="B4" s="2"/>
      <c r="C4" s="2"/>
      <c r="D4" s="2"/>
      <c r="E4" s="2"/>
    </row>
    <row r="5" spans="1:5" ht="13.5" thickBot="1">
      <c r="A5" s="3"/>
      <c r="B5" s="3"/>
      <c r="C5" s="3"/>
      <c r="D5" s="3"/>
      <c r="E5" s="3"/>
    </row>
    <row r="6" spans="1:5" s="7" customFormat="1" ht="12.75" customHeight="1">
      <c r="A6" s="4" t="s">
        <v>3</v>
      </c>
      <c r="B6" s="5" t="s">
        <v>4</v>
      </c>
      <c r="C6" s="6" t="s">
        <v>5</v>
      </c>
      <c r="D6" s="5" t="s">
        <v>6</v>
      </c>
      <c r="E6" s="5" t="s">
        <v>7</v>
      </c>
    </row>
    <row r="7" spans="1:5" s="7" customFormat="1" ht="28.5" customHeight="1" thickBot="1">
      <c r="A7" s="8"/>
      <c r="B7" s="9"/>
      <c r="C7" s="10"/>
      <c r="D7" s="9"/>
      <c r="E7" s="9"/>
    </row>
    <row r="8" spans="1:5" s="7" customFormat="1" ht="12.75">
      <c r="A8" s="11" t="s">
        <v>8</v>
      </c>
      <c r="B8" s="12">
        <v>81175.81074653099</v>
      </c>
      <c r="C8" s="13">
        <v>0.896034919635486</v>
      </c>
      <c r="D8" s="14">
        <v>72569.68790099544</v>
      </c>
      <c r="E8" s="15">
        <v>0.8010388053822988</v>
      </c>
    </row>
    <row r="9" spans="1:5" s="7" customFormat="1" ht="12.75">
      <c r="A9" s="16" t="s">
        <v>9</v>
      </c>
      <c r="B9" s="17">
        <v>5535.158237665493</v>
      </c>
      <c r="C9" s="18">
        <v>0.7851797772886971</v>
      </c>
      <c r="D9" s="19">
        <v>5814.693927072402</v>
      </c>
      <c r="E9" s="20">
        <v>0.8248328027178906</v>
      </c>
    </row>
    <row r="10" spans="1:5" s="7" customFormat="1" ht="12.75">
      <c r="A10" s="16" t="s">
        <v>10</v>
      </c>
      <c r="B10" s="17">
        <v>17689.24554345631</v>
      </c>
      <c r="C10" s="18">
        <v>0.8554369287202152</v>
      </c>
      <c r="D10" s="19">
        <v>19993.55984281767</v>
      </c>
      <c r="E10" s="20">
        <v>0.9668716160961812</v>
      </c>
    </row>
    <row r="11" spans="1:5" s="7" customFormat="1" ht="12.75">
      <c r="A11" s="16" t="s">
        <v>11</v>
      </c>
      <c r="B11" s="17">
        <v>19435.822321986176</v>
      </c>
      <c r="C11" s="18">
        <v>0.814045443635726</v>
      </c>
      <c r="D11" s="19">
        <v>22794.799936662792</v>
      </c>
      <c r="E11" s="20">
        <v>0.9547320776871567</v>
      </c>
    </row>
    <row r="12" spans="1:5" s="7" customFormat="1" ht="12.75">
      <c r="A12" s="16" t="s">
        <v>12</v>
      </c>
      <c r="B12" s="17">
        <v>1477.3282379999998</v>
      </c>
      <c r="C12" s="18">
        <v>0.9</v>
      </c>
      <c r="D12" s="19">
        <v>1582.312660617874</v>
      </c>
      <c r="E12" s="20">
        <v>0.9639573372563441</v>
      </c>
    </row>
    <row r="13" spans="1:5" s="7" customFormat="1" ht="12.75">
      <c r="A13" s="16" t="s">
        <v>13</v>
      </c>
      <c r="B13" s="17">
        <v>1280.262826183923</v>
      </c>
      <c r="C13" s="21">
        <v>0.8924949290060853</v>
      </c>
      <c r="D13" s="19">
        <v>1392.8318550141078</v>
      </c>
      <c r="E13" s="20">
        <v>0.9709688839935486</v>
      </c>
    </row>
    <row r="14" spans="1:5" s="7" customFormat="1" ht="12.75">
      <c r="A14" s="16" t="s">
        <v>14</v>
      </c>
      <c r="B14" s="17">
        <v>1619.1597159693167</v>
      </c>
      <c r="C14" s="18">
        <v>0.7477866440876907</v>
      </c>
      <c r="D14" s="19">
        <v>1479.8323158575654</v>
      </c>
      <c r="E14" s="20">
        <v>0.6834402007248397</v>
      </c>
    </row>
    <row r="15" spans="1:5" s="7" customFormat="1" ht="12.75">
      <c r="A15" s="16" t="s">
        <v>15</v>
      </c>
      <c r="B15" s="17">
        <v>2170.4774856010486</v>
      </c>
      <c r="C15" s="18">
        <v>0.753039654820449</v>
      </c>
      <c r="D15" s="19">
        <v>2307.503570834476</v>
      </c>
      <c r="E15" s="20">
        <v>0.8005803810477949</v>
      </c>
    </row>
    <row r="16" spans="1:5" s="7" customFormat="1" ht="12.75">
      <c r="A16" s="16" t="s">
        <v>16</v>
      </c>
      <c r="B16" s="22">
        <v>472.5478165786399</v>
      </c>
      <c r="C16" s="23">
        <v>0.7880106348569031</v>
      </c>
      <c r="D16" s="24">
        <v>571.4441917379462</v>
      </c>
      <c r="E16" s="25">
        <v>0.9529281154593393</v>
      </c>
    </row>
    <row r="17" spans="1:5" s="7" customFormat="1" ht="12.75">
      <c r="A17" s="16" t="s">
        <v>17</v>
      </c>
      <c r="B17" s="17">
        <v>154.87580301865918</v>
      </c>
      <c r="C17" s="18">
        <v>0.7862277075849907</v>
      </c>
      <c r="D17" s="19">
        <v>191.1998926327252</v>
      </c>
      <c r="E17" s="20">
        <v>0.9706271111763842</v>
      </c>
    </row>
    <row r="18" spans="1:5" s="7" customFormat="1" ht="12.75">
      <c r="A18" s="16" t="s">
        <v>18</v>
      </c>
      <c r="B18" s="17">
        <v>12618.748426039427</v>
      </c>
      <c r="C18" s="18">
        <v>0.9094274999999999</v>
      </c>
      <c r="D18" s="19">
        <v>11392.504188000003</v>
      </c>
      <c r="E18" s="20">
        <v>0.8210526315789475</v>
      </c>
    </row>
    <row r="19" spans="1:5" s="7" customFormat="1" ht="12.75">
      <c r="A19" s="16"/>
      <c r="B19" s="26"/>
      <c r="C19" s="26"/>
      <c r="D19" s="19"/>
      <c r="E19" s="27"/>
    </row>
    <row r="20" spans="1:5" s="33" customFormat="1" ht="15.75" customHeight="1" thickBot="1">
      <c r="A20" s="28" t="s">
        <v>19</v>
      </c>
      <c r="B20" s="29">
        <f>SUM(B8:B18)</f>
        <v>143629.43716103</v>
      </c>
      <c r="C20" s="30"/>
      <c r="D20" s="31">
        <f>SUM(D8:D18)</f>
        <v>140090.370282243</v>
      </c>
      <c r="E20" s="32"/>
    </row>
    <row r="22" spans="1:5" ht="12.75" customHeight="1">
      <c r="A22" s="34"/>
      <c r="B22" s="34"/>
      <c r="C22" s="34"/>
      <c r="D22" s="34"/>
      <c r="E22" s="34"/>
    </row>
  </sheetData>
  <mergeCells count="9">
    <mergeCell ref="A22:E22"/>
    <mergeCell ref="A6:A7"/>
    <mergeCell ref="A1:E1"/>
    <mergeCell ref="A3:E3"/>
    <mergeCell ref="B6:B7"/>
    <mergeCell ref="C6:C7"/>
    <mergeCell ref="D6:D7"/>
    <mergeCell ref="E6:E7"/>
    <mergeCell ref="A4:E4"/>
  </mergeCells>
  <printOptions horizontalCentered="1"/>
  <pageMargins left="0.7874015748031497" right="0.7874015748031497" top="0.5905511811023623" bottom="0.5905511811023623" header="0" footer="0"/>
  <pageSetup fitToHeight="1" fitToWidth="1" horizontalDpi="300" verticalDpi="3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2014-09-18T09:54:06Z</dcterms:created>
  <dcterms:modified xsi:type="dcterms:W3CDTF">2014-09-18T09:54:12Z</dcterms:modified>
  <cp:category/>
  <cp:version/>
  <cp:contentType/>
  <cp:contentStatus/>
</cp:coreProperties>
</file>