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10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'13.10.2.1'!$A$1:$I$69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<sst xmlns="http://schemas.openxmlformats.org/spreadsheetml/2006/main" count="24" uniqueCount="23">
  <si>
    <t>SUPERFICIES Y PRODUCCIONES DE CULTIVOS</t>
  </si>
  <si>
    <t>13.10.2.1. FRUTALES DE FRUTO SECO-AVELLANO: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</si>
  <si>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</si>
  <si>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</si>
  <si>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</si>
  <si>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</si>
  <si>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</si>
  <si>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</si>
  <si>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</si>
  <si>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</si>
  <si>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</si>
  <si>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</si>
  <si>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</si>
  <si>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</si>
  <si>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</si>
  <si>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</si>
  <si>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</si>
  <si>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</si>
  <si>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</si>
  <si>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</si>
  <si>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(qm/ha)</t>
  </si>
  <si>
    <t>(euros/100kg)</t>
  </si>
  <si>
    <r>
      <t>(1)</t>
    </r>
    <r>
      <rPr>
        <sz val="10"/>
        <rFont val="Arial"/>
        <family val="2"/>
      </rPr>
      <t xml:space="preserve"> En equivalente con cáscara, siendo el coeficiente de conversión de avellana pelada a con cáscara 2,03.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</si>
</sst>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68" fontId="0" fillId="2" borderId="10" xfId="0" applyNumberFormat="1" applyFont="1" applyFill="1" applyBorder="1" applyAlignment="1" applyProtection="1">
      <alignment horizontal="right"/>
      <protection/>
    </xf>
    <xf numFmtId="169" fontId="0" fillId="2" borderId="6" xfId="0" applyNumberFormat="1" applyFont="1" applyFill="1" applyBorder="1" applyAlignment="1" applyProtection="1">
      <alignment horizontal="right"/>
      <protection/>
    </xf>
    <xf numFmtId="170" fontId="0" fillId="2" borderId="10" xfId="0" applyNumberFormat="1" applyFont="1" applyFill="1" applyBorder="1" applyAlignment="1" applyProtection="1">
      <alignment horizontal="right"/>
      <protection/>
    </xf>
    <xf numFmtId="168" fontId="0" fillId="2" borderId="11" xfId="0" applyNumberFormat="1" applyFont="1" applyFill="1" applyBorder="1" applyAlignment="1" applyProtection="1">
      <alignment horizontal="right"/>
      <protection/>
    </xf>
    <xf numFmtId="169" fontId="0" fillId="2" borderId="10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 horizontal="left"/>
    </xf>
    <xf numFmtId="168" fontId="0" fillId="2" borderId="14" xfId="0" applyNumberFormat="1" applyFont="1" applyFill="1" applyBorder="1" applyAlignment="1" applyProtection="1">
      <alignment horizontal="right"/>
      <protection/>
    </xf>
    <xf numFmtId="169" fontId="0" fillId="2" borderId="14" xfId="0" applyNumberFormat="1" applyFont="1" applyFill="1" applyBorder="1" applyAlignment="1" applyProtection="1">
      <alignment horizontal="right"/>
      <protection/>
    </xf>
    <xf numFmtId="170" fontId="0" fillId="2" borderId="14" xfId="0" applyNumberFormat="1" applyFont="1" applyFill="1" applyBorder="1" applyAlignment="1" applyProtection="1">
      <alignment horizontal="right"/>
      <protection/>
    </xf>
    <xf numFmtId="168" fontId="0" fillId="2" borderId="15" xfId="0" applyNumberFormat="1" applyFont="1" applyFill="1" applyBorder="1" applyAlignment="1" applyProtection="1">
      <alignment horizontal="right"/>
      <protection/>
    </xf>
    <xf numFmtId="0" fontId="10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avellano (hectáreas)</a:t>
            </a:r>
          </a:p>
        </c:rich>
      </c:tx>
      <c:layout>
        <c:manualLayout>
          <c:xMode val="factor"/>
          <c:yMode val="factor"/>
          <c:x val="0.037"/>
          <c:y val="0.02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"/>
          <c:y val="0.20075"/>
          <c:w val="0.9825"/>
          <c:h val="0.75025"/>
        </c:manualLayout>
      </c:layout>
      <c:lineChart>
        <c:grouping val="standard"/>
        <c:varyColors val="0"/>
        <c:ser>
          <c:idx val="0"/>
          <c:order val="0"/>
          <c:tx>
            <c:v>superficie avellano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'13.10.2.1'!$A$10:$A$20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'13.10.2.1'!$B$10:$B$20</c:f>
              <c:numCache>
                <c:ptCount val="11"/>
                <c:pt idx="0">
                  <c:v>22534</c:v>
                </c:pt>
                <c:pt idx="1">
                  <c:v>22397</c:v>
                </c:pt>
                <c:pt idx="2">
                  <c:v>21583</c:v>
                </c:pt>
                <c:pt idx="3">
                  <c:v>20395</c:v>
                </c:pt>
                <c:pt idx="4">
                  <c:v>20343</c:v>
                </c:pt>
                <c:pt idx="5">
                  <c:v>19937</c:v>
                </c:pt>
                <c:pt idx="6">
                  <c:v>16802</c:v>
                </c:pt>
                <c:pt idx="7">
                  <c:v>15411</c:v>
                </c:pt>
                <c:pt idx="8">
                  <c:v>14536</c:v>
                </c:pt>
                <c:pt idx="9">
                  <c:v>13803</c:v>
                </c:pt>
                <c:pt idx="10">
                  <c:v>14067</c:v>
                </c:pt>
              </c:numCache>
            </c:numRef>
          </c:val>
          <c:smooth val="0"/>
        </c:ser>
        <c:axId val="35208649"/>
        <c:axId val="48442386"/>
      </c:lineChart>
      <c:catAx>
        <c:axId val="3520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442386"/>
        <c:crosses val="autoZero"/>
        <c:auto val="1"/>
        <c:lblOffset val="100"/>
        <c:noMultiLvlLbl val="0"/>
      </c:catAx>
      <c:valAx>
        <c:axId val="48442386"/>
        <c:scaling>
          <c:orientation val="minMax"/>
          <c:min val="13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20864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avellano (toneladas)</a:t>
            </a:r>
          </a:p>
        </c:rich>
      </c:tx>
      <c:layout>
        <c:manualLayout>
          <c:xMode val="factor"/>
          <c:yMode val="factor"/>
          <c:x val="0.031"/>
          <c:y val="0.0345"/>
        </c:manualLayout>
      </c:layout>
      <c:spPr>
        <a:ln w="25400">
          <a:solidFill/>
        </a:ln>
      </c:spPr>
    </c:title>
    <c:plotArea>
      <c:layout>
        <c:manualLayout>
          <c:xMode val="edge"/>
          <c:yMode val="edge"/>
          <c:x val="0"/>
          <c:y val="0.24425"/>
          <c:w val="0.9855"/>
          <c:h val="0.72175"/>
        </c:manualLayout>
      </c:layout>
      <c:lineChart>
        <c:grouping val="standard"/>
        <c:varyColors val="0"/>
        <c:ser>
          <c:idx val="0"/>
          <c:order val="0"/>
          <c:tx>
            <c:v>producción avellano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'13.10.2.1'!$A$10:$A$20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'13.10.2.1'!$F$10:$F$20</c:f>
              <c:numCache>
                <c:ptCount val="11"/>
                <c:pt idx="0">
                  <c:v>26711</c:v>
                </c:pt>
                <c:pt idx="1">
                  <c:v>22781</c:v>
                </c:pt>
                <c:pt idx="2">
                  <c:v>12559</c:v>
                </c:pt>
                <c:pt idx="3">
                  <c:v>26629</c:v>
                </c:pt>
                <c:pt idx="4">
                  <c:v>23027</c:v>
                </c:pt>
                <c:pt idx="5">
                  <c:v>24810</c:v>
                </c:pt>
                <c:pt idx="6">
                  <c:v>16134</c:v>
                </c:pt>
                <c:pt idx="7">
                  <c:v>24330</c:v>
                </c:pt>
                <c:pt idx="8">
                  <c:v>10290</c:v>
                </c:pt>
                <c:pt idx="9">
                  <c:v>15086</c:v>
                </c:pt>
                <c:pt idx="10">
                  <c:v>17590</c:v>
                </c:pt>
              </c:numCache>
            </c:numRef>
          </c:val>
          <c:smooth val="0"/>
        </c:ser>
        <c:axId val="33328291"/>
        <c:axId val="31519164"/>
      </c:lineChart>
      <c:catAx>
        <c:axId val="33328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519164"/>
        <c:crosses val="autoZero"/>
        <c:auto val="1"/>
        <c:lblOffset val="100"/>
        <c:noMultiLvlLbl val="0"/>
      </c:catAx>
      <c:valAx>
        <c:axId val="315191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328291"/>
        <c:crossesAt val="1"/>
        <c:crossBetween val="between"/>
        <c:dispUnits/>
        <c:majorUnit val="75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avellano (miles de euros)</a:t>
            </a:r>
          </a:p>
        </c:rich>
      </c:tx>
      <c:layout>
        <c:manualLayout>
          <c:xMode val="factor"/>
          <c:yMode val="factor"/>
          <c:x val="0.0192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3095"/>
          <c:w val="0.9745"/>
          <c:h val="0.634"/>
        </c:manualLayout>
      </c:layout>
      <c:lineChart>
        <c:grouping val="standard"/>
        <c:varyColors val="0"/>
        <c:ser>
          <c:idx val="0"/>
          <c:order val="0"/>
          <c:tx>
            <c:v>valor avellano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'13.10.2.1'!$A$10:$A$20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'13.10.2.1'!$H$10:$H$20</c:f>
              <c:numCache>
                <c:ptCount val="11"/>
                <c:pt idx="0">
                  <c:v>33300.6037</c:v>
                </c:pt>
                <c:pt idx="1">
                  <c:v>21730.795899999997</c:v>
                </c:pt>
                <c:pt idx="2">
                  <c:v>12116.923200000001</c:v>
                </c:pt>
                <c:pt idx="3">
                  <c:v>39980.7806</c:v>
                </c:pt>
                <c:pt idx="4">
                  <c:v>55868.1074</c:v>
                </c:pt>
                <c:pt idx="5">
                  <c:v>47640.162000000004</c:v>
                </c:pt>
                <c:pt idx="6">
                  <c:v>26974.4346</c:v>
                </c:pt>
                <c:pt idx="7">
                  <c:v>33473.21400000001</c:v>
                </c:pt>
                <c:pt idx="8">
                  <c:v>11073.069</c:v>
                </c:pt>
                <c:pt idx="9">
                  <c:v>21658.9702</c:v>
                </c:pt>
                <c:pt idx="10">
                  <c:v>29345.397</c:v>
                </c:pt>
              </c:numCache>
            </c:numRef>
          </c:val>
          <c:smooth val="0"/>
        </c:ser>
        <c:axId val="15237021"/>
        <c:axId val="2915462"/>
      </c:lineChart>
      <c:catAx>
        <c:axId val="1523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15462"/>
        <c:crosses val="autoZero"/>
        <c:auto val="1"/>
        <c:lblOffset val="100"/>
        <c:noMultiLvlLbl val="0"/>
      </c:catAx>
      <c:valAx>
        <c:axId val="2915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2370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22</xdr:row>
      <xdr:rowOff>104775</xdr:rowOff>
    </xdr:from>
    <xdr:to>
      <xdr:col>8</xdr:col>
      <xdr:colOff>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152400" y="3838575"/>
        <a:ext cx="76962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38</xdr:row>
      <xdr:rowOff>104775</xdr:rowOff>
    </xdr:from>
    <xdr:to>
      <xdr:col>8</xdr:col>
      <xdr:colOff>0</xdr:colOff>
      <xdr:row>52</xdr:row>
      <xdr:rowOff>85725</xdr:rowOff>
    </xdr:to>
    <xdr:graphicFrame>
      <xdr:nvGraphicFramePr>
        <xdr:cNvPr id="2" name="Chart 2"/>
        <xdr:cNvGraphicFramePr/>
      </xdr:nvGraphicFramePr>
      <xdr:xfrm>
        <a:off x="161925" y="6429375"/>
        <a:ext cx="76866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54</xdr:row>
      <xdr:rowOff>114300</xdr:rowOff>
    </xdr:from>
    <xdr:to>
      <xdr:col>8</xdr:col>
      <xdr:colOff>0</xdr:colOff>
      <xdr:row>68</xdr:row>
      <xdr:rowOff>85725</xdr:rowOff>
    </xdr:to>
    <xdr:graphicFrame>
      <xdr:nvGraphicFramePr>
        <xdr:cNvPr id="3" name="Chart 3"/>
        <xdr:cNvGraphicFramePr/>
      </xdr:nvGraphicFramePr>
      <xdr:xfrm>
        <a:off x="171450" y="9029700"/>
        <a:ext cx="767715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internacional\faostat%20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Anuario\Anuario_Pepa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ea2000definitivo\AEA2000\EXCEL\Bases\A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3">
    <pageSetUpPr fitToPage="1"/>
  </sheetPr>
  <dimension ref="A1:H21"/>
  <sheetViews>
    <sheetView showGridLines="0" tabSelected="1" view="pageBreakPreview" zoomScale="75" zoomScaleNormal="75" zoomScaleSheetLayoutView="75" workbookViewId="0" topLeftCell="A34">
      <selection activeCell="G20" sqref="G20"/>
    </sheetView>
  </sheetViews>
  <sheetFormatPr defaultColWidth="11.421875" defaultRowHeight="12.75"/>
  <cols>
    <col min="1" max="1" width="15.8515625" style="15" customWidth="1"/>
    <col min="2" max="3" width="18.140625" style="15" bestFit="1" customWidth="1"/>
    <col min="4" max="7" width="12.7109375" style="15" customWidth="1"/>
    <col min="8" max="8" width="14.7109375" style="15" bestFit="1" customWidth="1"/>
    <col min="9" max="9" width="11.140625" style="15" customWidth="1"/>
    <col min="10" max="17" width="12.00390625" style="15" customWidth="1"/>
    <col min="18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4.25" customHeight="1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2.75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3.5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ht="12.75">
      <c r="A10" s="30">
        <v>2001</v>
      </c>
      <c r="B10" s="31">
        <v>22534</v>
      </c>
      <c r="C10" s="31">
        <v>21388</v>
      </c>
      <c r="D10" s="31">
        <v>361.892</v>
      </c>
      <c r="E10" s="32">
        <f aca="true" t="shared" si="0" ref="E10:E17">+F10/C10*10</f>
        <v>12.488778754441743</v>
      </c>
      <c r="F10" s="31">
        <v>26711</v>
      </c>
      <c r="G10" s="33">
        <v>124.67</v>
      </c>
      <c r="H10" s="34">
        <v>33300.6037</v>
      </c>
    </row>
    <row r="11" spans="1:8" ht="12.75">
      <c r="A11" s="30">
        <v>2002</v>
      </c>
      <c r="B11" s="31">
        <v>22397</v>
      </c>
      <c r="C11" s="31">
        <v>19010</v>
      </c>
      <c r="D11" s="31">
        <v>192.066</v>
      </c>
      <c r="E11" s="35">
        <f t="shared" si="0"/>
        <v>11.983692793266702</v>
      </c>
      <c r="F11" s="31">
        <v>22781</v>
      </c>
      <c r="G11" s="33">
        <v>95.39</v>
      </c>
      <c r="H11" s="34">
        <v>21730.795899999997</v>
      </c>
    </row>
    <row r="12" spans="1:8" ht="12.75">
      <c r="A12" s="30">
        <v>2003</v>
      </c>
      <c r="B12" s="31">
        <v>21583</v>
      </c>
      <c r="C12" s="31">
        <v>18909</v>
      </c>
      <c r="D12" s="31">
        <v>185.521</v>
      </c>
      <c r="E12" s="35">
        <f t="shared" si="0"/>
        <v>6.641810777936432</v>
      </c>
      <c r="F12" s="31">
        <v>12559</v>
      </c>
      <c r="G12" s="33">
        <v>96.48</v>
      </c>
      <c r="H12" s="34">
        <v>12116.923200000001</v>
      </c>
    </row>
    <row r="13" spans="1:8" ht="12.75">
      <c r="A13" s="30">
        <v>2004</v>
      </c>
      <c r="B13" s="31">
        <v>20395</v>
      </c>
      <c r="C13" s="31">
        <v>20110</v>
      </c>
      <c r="D13" s="31">
        <v>184.359</v>
      </c>
      <c r="E13" s="35">
        <f t="shared" si="0"/>
        <v>13.241670810542018</v>
      </c>
      <c r="F13" s="31">
        <v>26629</v>
      </c>
      <c r="G13" s="33">
        <v>150.14</v>
      </c>
      <c r="H13" s="34">
        <v>39980.7806</v>
      </c>
    </row>
    <row r="14" spans="1:8" ht="12.75">
      <c r="A14" s="30">
        <v>2005</v>
      </c>
      <c r="B14" s="31">
        <v>20343</v>
      </c>
      <c r="C14" s="31">
        <v>20006</v>
      </c>
      <c r="D14" s="31">
        <v>329.113</v>
      </c>
      <c r="E14" s="35">
        <f t="shared" si="0"/>
        <v>11.51004698590423</v>
      </c>
      <c r="F14" s="31">
        <v>23027</v>
      </c>
      <c r="G14" s="33">
        <v>242.62</v>
      </c>
      <c r="H14" s="34">
        <v>55868.1074</v>
      </c>
    </row>
    <row r="15" spans="1:8" ht="12.75">
      <c r="A15" s="30">
        <v>2006</v>
      </c>
      <c r="B15" s="31">
        <v>19937</v>
      </c>
      <c r="C15" s="31">
        <v>19487</v>
      </c>
      <c r="D15" s="31">
        <v>182.279</v>
      </c>
      <c r="E15" s="35">
        <f t="shared" si="0"/>
        <v>12.731564632832145</v>
      </c>
      <c r="F15" s="31">
        <v>24810</v>
      </c>
      <c r="G15" s="33">
        <v>192.02</v>
      </c>
      <c r="H15" s="34">
        <v>47640.162000000004</v>
      </c>
    </row>
    <row r="16" spans="1:8" ht="12.75">
      <c r="A16" s="30">
        <v>2007</v>
      </c>
      <c r="B16" s="31">
        <v>16802</v>
      </c>
      <c r="C16" s="31">
        <v>16653</v>
      </c>
      <c r="D16" s="31">
        <v>196.614</v>
      </c>
      <c r="E16" s="35">
        <f t="shared" si="0"/>
        <v>9.688344442442803</v>
      </c>
      <c r="F16" s="31">
        <v>16134</v>
      </c>
      <c r="G16" s="33">
        <v>167.19</v>
      </c>
      <c r="H16" s="34">
        <v>26974.4346</v>
      </c>
    </row>
    <row r="17" spans="1:8" ht="12.75">
      <c r="A17" s="30">
        <v>2008</v>
      </c>
      <c r="B17" s="31">
        <v>15411</v>
      </c>
      <c r="C17" s="31">
        <v>15236</v>
      </c>
      <c r="D17" s="31">
        <v>150.856</v>
      </c>
      <c r="E17" s="35">
        <f t="shared" si="0"/>
        <v>15.968758204253085</v>
      </c>
      <c r="F17" s="31">
        <v>24330</v>
      </c>
      <c r="G17" s="33">
        <v>137.58</v>
      </c>
      <c r="H17" s="34">
        <v>33473.21400000001</v>
      </c>
    </row>
    <row r="18" spans="1:8" ht="12.75">
      <c r="A18" s="30">
        <v>2009</v>
      </c>
      <c r="B18" s="31">
        <v>14536</v>
      </c>
      <c r="C18" s="31">
        <v>14180</v>
      </c>
      <c r="D18" s="31">
        <v>281.346</v>
      </c>
      <c r="E18" s="35">
        <f>+F18/C18*10</f>
        <v>7.256699576868829</v>
      </c>
      <c r="F18" s="31">
        <v>10290</v>
      </c>
      <c r="G18" s="33">
        <v>107.61</v>
      </c>
      <c r="H18" s="34">
        <v>11073.069</v>
      </c>
    </row>
    <row r="19" spans="1:8" ht="12.75">
      <c r="A19" s="30">
        <v>2010</v>
      </c>
      <c r="B19" s="31">
        <v>13803</v>
      </c>
      <c r="C19" s="31">
        <v>13718</v>
      </c>
      <c r="D19" s="31">
        <v>278.387</v>
      </c>
      <c r="E19" s="35">
        <f>+F19/C19*10</f>
        <v>10.997229916897506</v>
      </c>
      <c r="F19" s="31">
        <v>15086</v>
      </c>
      <c r="G19" s="33">
        <v>143.57</v>
      </c>
      <c r="H19" s="34">
        <f>G19*F19/100</f>
        <v>21658.9702</v>
      </c>
    </row>
    <row r="20" spans="1:8" ht="13.5" thickBot="1">
      <c r="A20" s="36">
        <v>2011</v>
      </c>
      <c r="B20" s="37">
        <v>14067</v>
      </c>
      <c r="C20" s="37">
        <v>13995</v>
      </c>
      <c r="D20" s="37">
        <v>133.189</v>
      </c>
      <c r="E20" s="38">
        <f>+F20/C20*10</f>
        <v>12.568774562343695</v>
      </c>
      <c r="F20" s="37">
        <v>17590</v>
      </c>
      <c r="G20" s="39">
        <v>166.83</v>
      </c>
      <c r="H20" s="40">
        <f>G20*F20/100</f>
        <v>29345.397</v>
      </c>
    </row>
    <row r="21" spans="1:8" ht="12.75" customHeight="1">
      <c r="A21" s="41" t="s">
        <v>22</v>
      </c>
      <c r="B21" s="42"/>
      <c r="C21" s="42"/>
      <c r="D21" s="42"/>
      <c r="E21" s="42"/>
      <c r="F21" s="42"/>
      <c r="G21" s="42"/>
      <c r="H21" s="42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5118110236220472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2013-02-06T11:03:48Z</dcterms:created>
  <dcterms:modified xsi:type="dcterms:W3CDTF">2013-02-06T11:04:55Z</dcterms:modified>
  <cp:category/>
  <cp:version/>
  <cp:contentType/>
  <cp:contentStatus/>
</cp:coreProperties>
</file>