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0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'13.10.1.1'!$A$1:$I$69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<sst xmlns="http://schemas.openxmlformats.org/spreadsheetml/2006/main" count="24" uniqueCount="23">
  <si>
    <t>SUPERFICIES Y PRODUCCIONES DE CULTIVOS</t>
  </si>
  <si>
    <t>13.10.1.1. FRUTALES DE FRUTO SECO-ALMENDRO: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</si>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</sst>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69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almendro (miles de hectáreas)</a:t>
            </a:r>
          </a:p>
        </c:rich>
      </c:tx>
      <c:layout>
        <c:manualLayout>
          <c:xMode val="factor"/>
          <c:yMode val="factor"/>
          <c:x val="-0.009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20975"/>
          <c:w val="0.96425"/>
          <c:h val="0.748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'13.10.1.1'!$B$10:$B$20</c:f>
              <c:numCache>
                <c:ptCount val="11"/>
                <c:pt idx="0">
                  <c:v>658.801</c:v>
                </c:pt>
                <c:pt idx="1">
                  <c:v>648.997</c:v>
                </c:pt>
                <c:pt idx="2">
                  <c:v>641.688</c:v>
                </c:pt>
                <c:pt idx="3">
                  <c:v>622.577</c:v>
                </c:pt>
                <c:pt idx="4">
                  <c:v>625.483</c:v>
                </c:pt>
                <c:pt idx="5">
                  <c:v>578.717</c:v>
                </c:pt>
                <c:pt idx="6">
                  <c:v>563.77</c:v>
                </c:pt>
                <c:pt idx="7">
                  <c:v>566.869</c:v>
                </c:pt>
                <c:pt idx="8">
                  <c:v>562.616</c:v>
                </c:pt>
                <c:pt idx="9">
                  <c:v>547.822</c:v>
                </c:pt>
                <c:pt idx="10">
                  <c:v>536.312</c:v>
                </c:pt>
              </c:numCache>
            </c:numRef>
          </c:val>
          <c:smooth val="0"/>
        </c:ser>
        <c:axId val="49492839"/>
        <c:axId val="42782368"/>
      </c:lineChart>
      <c:catAx>
        <c:axId val="4949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82368"/>
        <c:crosses val="autoZero"/>
        <c:auto val="1"/>
        <c:lblOffset val="100"/>
        <c:noMultiLvlLbl val="0"/>
      </c:catAx>
      <c:valAx>
        <c:axId val="42782368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928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almendra (con cáscara) (miles de toneladas) </a:t>
            </a:r>
          </a:p>
        </c:rich>
      </c:tx>
      <c:layout>
        <c:manualLayout>
          <c:xMode val="factor"/>
          <c:yMode val="factor"/>
          <c:x val="-0.0055"/>
          <c:y val="0.04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27125"/>
          <c:w val="0.961"/>
          <c:h val="0.695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'13.10.1.1'!$F$10:$F$20</c:f>
              <c:numCache>
                <c:ptCount val="11"/>
                <c:pt idx="0">
                  <c:v>254.62</c:v>
                </c:pt>
                <c:pt idx="1">
                  <c:v>279.396</c:v>
                </c:pt>
                <c:pt idx="2">
                  <c:v>214.448</c:v>
                </c:pt>
                <c:pt idx="3">
                  <c:v>86.622</c:v>
                </c:pt>
                <c:pt idx="4">
                  <c:v>217.869</c:v>
                </c:pt>
                <c:pt idx="5">
                  <c:v>312.702</c:v>
                </c:pt>
                <c:pt idx="6">
                  <c:v>187.656</c:v>
                </c:pt>
                <c:pt idx="7">
                  <c:v>180.103</c:v>
                </c:pt>
                <c:pt idx="8">
                  <c:v>270.686</c:v>
                </c:pt>
                <c:pt idx="9">
                  <c:v>222.217</c:v>
                </c:pt>
                <c:pt idx="10">
                  <c:v>211.179</c:v>
                </c:pt>
              </c:numCache>
            </c:numRef>
          </c:val>
          <c:smooth val="0"/>
        </c:ser>
        <c:axId val="49496993"/>
        <c:axId val="42819754"/>
      </c:lineChart>
      <c:catAx>
        <c:axId val="4949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19754"/>
        <c:crosses val="autoZero"/>
        <c:auto val="1"/>
        <c:lblOffset val="100"/>
        <c:noMultiLvlLbl val="0"/>
      </c:catAx>
      <c:valAx>
        <c:axId val="4281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969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almendro (miles de euros)</a:t>
            </a:r>
          </a:p>
        </c:rich>
      </c:tx>
      <c:layout>
        <c:manualLayout>
          <c:xMode val="factor"/>
          <c:yMode val="factor"/>
          <c:x val="0.020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525"/>
          <c:w val="0.9795"/>
          <c:h val="0.64775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'13.10.1.1'!$H$10:$H$20</c:f>
              <c:numCache>
                <c:ptCount val="11"/>
                <c:pt idx="0">
                  <c:v>171002.79200000002</c:v>
                </c:pt>
                <c:pt idx="1">
                  <c:v>191889.1728</c:v>
                </c:pt>
                <c:pt idx="2">
                  <c:v>197142.04640000005</c:v>
                </c:pt>
                <c:pt idx="3">
                  <c:v>116818.42920000001</c:v>
                </c:pt>
                <c:pt idx="4">
                  <c:v>315910.05</c:v>
                </c:pt>
                <c:pt idx="5">
                  <c:v>303821.2632</c:v>
                </c:pt>
                <c:pt idx="6">
                  <c:v>166525.9344</c:v>
                </c:pt>
                <c:pt idx="7">
                  <c:v>156005.21860000002</c:v>
                </c:pt>
                <c:pt idx="8">
                  <c:v>166823.7818</c:v>
                </c:pt>
                <c:pt idx="9">
                  <c:v>161485.0939</c:v>
                </c:pt>
                <c:pt idx="10">
                  <c:v>145270.03410000002</c:v>
                </c:pt>
              </c:numCache>
            </c:numRef>
          </c:val>
          <c:smooth val="0"/>
        </c:ser>
        <c:axId val="49833467"/>
        <c:axId val="45848020"/>
      </c:lineChart>
      <c:catAx>
        <c:axId val="498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48020"/>
        <c:crosses val="autoZero"/>
        <c:auto val="1"/>
        <c:lblOffset val="100"/>
        <c:noMultiLvlLbl val="0"/>
      </c:catAx>
      <c:valAx>
        <c:axId val="45848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33467"/>
        <c:crossesAt val="1"/>
        <c:crossBetween val="between"/>
        <c:dispUnits/>
        <c:majorUnit val="75000"/>
        <c:min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142875</xdr:rowOff>
    </xdr:from>
    <xdr:to>
      <xdr:col>8</xdr:col>
      <xdr:colOff>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14300" y="3857625"/>
        <a:ext cx="7886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76200</xdr:rowOff>
    </xdr:from>
    <xdr:to>
      <xdr:col>8</xdr:col>
      <xdr:colOff>0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142875" y="6381750"/>
        <a:ext cx="7858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76200</xdr:rowOff>
    </xdr:from>
    <xdr:to>
      <xdr:col>8</xdr:col>
      <xdr:colOff>0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152400" y="8972550"/>
        <a:ext cx="78486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\Anuario_Pepa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2">
    <pageSetUpPr fitToPage="1"/>
  </sheetPr>
  <dimension ref="A1:H21"/>
  <sheetViews>
    <sheetView showGridLines="0" tabSelected="1" view="pageBreakPreview" zoomScale="75" zoomScaleNormal="75" zoomScaleSheetLayoutView="75" workbookViewId="0" topLeftCell="A25">
      <selection activeCell="I24" sqref="I24"/>
    </sheetView>
  </sheetViews>
  <sheetFormatPr defaultColWidth="11.421875" defaultRowHeight="12.75"/>
  <cols>
    <col min="1" max="1" width="13.8515625" style="15" customWidth="1"/>
    <col min="2" max="2" width="17.57421875" style="15" customWidth="1"/>
    <col min="3" max="3" width="16.8515625" style="15" customWidth="1"/>
    <col min="4" max="4" width="14.57421875" style="15" customWidth="1"/>
    <col min="5" max="5" width="12.7109375" style="15" customWidth="1"/>
    <col min="6" max="6" width="16.7109375" style="15" customWidth="1"/>
    <col min="7" max="7" width="13.57421875" style="15" customWidth="1"/>
    <col min="8" max="8" width="14.14062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4" t="s">
        <v>18</v>
      </c>
    </row>
    <row r="9" spans="1:8" ht="13.5" thickBot="1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ht="12.75">
      <c r="A10" s="31">
        <v>2001</v>
      </c>
      <c r="B10" s="32">
        <v>658.801</v>
      </c>
      <c r="C10" s="32">
        <v>627.947</v>
      </c>
      <c r="D10" s="33">
        <v>2312.005</v>
      </c>
      <c r="E10" s="34">
        <f aca="true" t="shared" si="0" ref="E10:E17">F10/C10*10</f>
        <v>4.054800803252504</v>
      </c>
      <c r="F10" s="33">
        <v>254.62</v>
      </c>
      <c r="G10" s="35">
        <v>67.16</v>
      </c>
      <c r="H10" s="36">
        <v>171002.79200000002</v>
      </c>
    </row>
    <row r="11" spans="1:8" ht="12.75">
      <c r="A11" s="31">
        <v>2002</v>
      </c>
      <c r="B11" s="32">
        <v>648.997</v>
      </c>
      <c r="C11" s="32">
        <v>602.39</v>
      </c>
      <c r="D11" s="33">
        <v>2251.628</v>
      </c>
      <c r="E11" s="32">
        <f t="shared" si="0"/>
        <v>4.638124802868574</v>
      </c>
      <c r="F11" s="33">
        <v>279.396</v>
      </c>
      <c r="G11" s="35">
        <v>68.68</v>
      </c>
      <c r="H11" s="36">
        <v>191889.1728</v>
      </c>
    </row>
    <row r="12" spans="1:8" ht="12.75">
      <c r="A12" s="31">
        <v>2003</v>
      </c>
      <c r="B12" s="32">
        <v>641.688</v>
      </c>
      <c r="C12" s="32">
        <v>596.873</v>
      </c>
      <c r="D12" s="33">
        <v>2123</v>
      </c>
      <c r="E12" s="32">
        <f t="shared" si="0"/>
        <v>3.592858112194721</v>
      </c>
      <c r="F12" s="33">
        <v>214.448</v>
      </c>
      <c r="G12" s="35">
        <v>91.93</v>
      </c>
      <c r="H12" s="36">
        <v>197142.04640000005</v>
      </c>
    </row>
    <row r="13" spans="1:8" ht="12.75">
      <c r="A13" s="31">
        <v>2004</v>
      </c>
      <c r="B13" s="32">
        <v>622.577</v>
      </c>
      <c r="C13" s="32">
        <v>593.25</v>
      </c>
      <c r="D13" s="33">
        <v>1728.87</v>
      </c>
      <c r="E13" s="32">
        <f t="shared" si="0"/>
        <v>1.460126422250316</v>
      </c>
      <c r="F13" s="33">
        <v>86.622</v>
      </c>
      <c r="G13" s="35">
        <v>134.86</v>
      </c>
      <c r="H13" s="36">
        <v>116818.42920000001</v>
      </c>
    </row>
    <row r="14" spans="1:8" ht="12.75">
      <c r="A14" s="31">
        <v>2005</v>
      </c>
      <c r="B14" s="32">
        <v>625.483</v>
      </c>
      <c r="C14" s="32">
        <v>585.273</v>
      </c>
      <c r="D14" s="33">
        <v>975.946</v>
      </c>
      <c r="E14" s="32">
        <f t="shared" si="0"/>
        <v>3.7225192346135905</v>
      </c>
      <c r="F14" s="33">
        <v>217.869</v>
      </c>
      <c r="G14" s="35">
        <v>145</v>
      </c>
      <c r="H14" s="36">
        <v>315910.05</v>
      </c>
    </row>
    <row r="15" spans="1:8" ht="12.75">
      <c r="A15" s="31">
        <v>2006</v>
      </c>
      <c r="B15" s="32">
        <v>578.717</v>
      </c>
      <c r="C15" s="32">
        <v>549.541</v>
      </c>
      <c r="D15" s="33">
        <v>892.32</v>
      </c>
      <c r="E15" s="32">
        <f t="shared" si="0"/>
        <v>5.690239672745072</v>
      </c>
      <c r="F15" s="33">
        <v>312.702</v>
      </c>
      <c r="G15" s="35">
        <v>97.16</v>
      </c>
      <c r="H15" s="36">
        <v>303821.2632</v>
      </c>
    </row>
    <row r="16" spans="1:8" ht="12.75">
      <c r="A16" s="31">
        <v>2007</v>
      </c>
      <c r="B16" s="32">
        <v>563.77</v>
      </c>
      <c r="C16" s="32">
        <v>537.559</v>
      </c>
      <c r="D16" s="33">
        <v>798.133</v>
      </c>
      <c r="E16" s="32">
        <f t="shared" si="0"/>
        <v>3.490891232404257</v>
      </c>
      <c r="F16" s="33">
        <v>187.656</v>
      </c>
      <c r="G16" s="35">
        <v>88.74</v>
      </c>
      <c r="H16" s="36">
        <v>166525.9344</v>
      </c>
    </row>
    <row r="17" spans="1:8" ht="12.75">
      <c r="A17" s="31">
        <v>2008</v>
      </c>
      <c r="B17" s="32">
        <v>566.869</v>
      </c>
      <c r="C17" s="32">
        <v>541.045</v>
      </c>
      <c r="D17" s="33">
        <v>750.965</v>
      </c>
      <c r="E17" s="32">
        <f t="shared" si="0"/>
        <v>3.3287988984280426</v>
      </c>
      <c r="F17" s="33">
        <v>180.103</v>
      </c>
      <c r="G17" s="35">
        <v>86.62</v>
      </c>
      <c r="H17" s="36">
        <v>156005.21860000002</v>
      </c>
    </row>
    <row r="18" spans="1:8" ht="12.75">
      <c r="A18" s="31">
        <v>2009</v>
      </c>
      <c r="B18" s="32">
        <v>562.616</v>
      </c>
      <c r="C18" s="32">
        <v>536.214</v>
      </c>
      <c r="D18" s="33">
        <v>782.177</v>
      </c>
      <c r="E18" s="32">
        <f>F18/C18*10</f>
        <v>5.048096468947099</v>
      </c>
      <c r="F18" s="33">
        <v>270.686</v>
      </c>
      <c r="G18" s="35">
        <v>61.63</v>
      </c>
      <c r="H18" s="36">
        <v>166823.7818</v>
      </c>
    </row>
    <row r="19" spans="1:8" ht="12.75">
      <c r="A19" s="31">
        <v>2010</v>
      </c>
      <c r="B19" s="32">
        <v>547.822</v>
      </c>
      <c r="C19" s="32">
        <v>517.562</v>
      </c>
      <c r="D19" s="33">
        <v>872.451</v>
      </c>
      <c r="E19" s="32">
        <f>F19/C19*10</f>
        <v>4.29353391477736</v>
      </c>
      <c r="F19" s="33">
        <v>222.217</v>
      </c>
      <c r="G19" s="35">
        <v>72.67</v>
      </c>
      <c r="H19" s="36">
        <f>F19*G19*10</f>
        <v>161485.0939</v>
      </c>
    </row>
    <row r="20" spans="1:8" ht="13.5" thickBot="1">
      <c r="A20" s="37">
        <v>2011</v>
      </c>
      <c r="B20" s="38">
        <v>536.312</v>
      </c>
      <c r="C20" s="38">
        <v>507.438</v>
      </c>
      <c r="D20" s="39">
        <v>733.688</v>
      </c>
      <c r="E20" s="38">
        <f>F20/C20*10</f>
        <v>4.161670982464853</v>
      </c>
      <c r="F20" s="39">
        <v>211.179</v>
      </c>
      <c r="G20" s="40">
        <v>68.79</v>
      </c>
      <c r="H20" s="41">
        <f>F20*G20*10</f>
        <v>145270.03410000002</v>
      </c>
    </row>
    <row r="21" spans="1:8" ht="12.75" customHeight="1">
      <c r="A21" s="42" t="s">
        <v>22</v>
      </c>
      <c r="B21" s="42"/>
      <c r="C21" s="42"/>
      <c r="D21" s="42"/>
      <c r="E21" s="42"/>
      <c r="F21" s="42"/>
      <c r="G21" s="42"/>
      <c r="H21" s="42"/>
    </row>
  </sheetData>
  <mergeCells count="6">
    <mergeCell ref="A21:H21"/>
    <mergeCell ref="A1:H1"/>
    <mergeCell ref="A3:H3"/>
    <mergeCell ref="A4:H4"/>
    <mergeCell ref="A6:A9"/>
    <mergeCell ref="D6:D9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2013-02-06T11:02:42Z</dcterms:created>
  <dcterms:modified xsi:type="dcterms:W3CDTF">2013-02-06T11:03:01Z</dcterms:modified>
  <cp:category/>
  <cp:version/>
  <cp:contentType/>
  <cp:contentStatus/>
</cp:coreProperties>
</file>