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'13.9.5.1'!$A$1:$I$71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ABLE" localSheetId="0">'13.9.5.1'!#REF!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<sst xmlns="http://schemas.openxmlformats.org/spreadsheetml/2006/main" count="23" uniqueCount="22">
  <si>
    <t>SUPERFICIES Y PRODUCCIONES DE CULTIVOS</t>
  </si>
  <si>
    <t>13.9.5.1. FRUTALES DE FRUTO FRESCO NO CÍTRICOS-NÍSPERO: Serie histórica</t>
  </si>
  <si>
    <t xml:space="preserve">de superficie, árboles diseminados, rendimiento, producción precio y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</si>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</sst>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/>
    </xf>
    <xf numFmtId="0" fontId="0" fillId="3" borderId="14" xfId="0" applyFont="1" applyFill="1" applyBorder="1" applyAlignment="1" quotePrefix="1">
      <alignment horizontal="center"/>
    </xf>
    <xf numFmtId="0" fontId="0" fillId="3" borderId="15" xfId="0" applyFont="1" applyFill="1" applyBorder="1" applyAlignment="1">
      <alignment/>
    </xf>
    <xf numFmtId="0" fontId="0" fillId="0" borderId="7" xfId="0" applyFont="1" applyBorder="1" applyAlignment="1">
      <alignment horizontal="left" wrapText="1"/>
    </xf>
    <xf numFmtId="175" fontId="0" fillId="2" borderId="10" xfId="0" applyNumberFormat="1" applyFont="1" applyFill="1" applyBorder="1" applyAlignment="1" quotePrefix="1">
      <alignment horizontal="right"/>
    </xf>
    <xf numFmtId="169" fontId="0" fillId="2" borderId="10" xfId="0" applyNumberFormat="1" applyFont="1" applyFill="1" applyBorder="1" applyAlignment="1">
      <alignment horizontal="right"/>
    </xf>
    <xf numFmtId="170" fontId="0" fillId="2" borderId="10" xfId="0" applyNumberFormat="1" applyFont="1" applyFill="1" applyBorder="1" applyAlignment="1">
      <alignment horizontal="right"/>
    </xf>
    <xf numFmtId="175" fontId="0" fillId="2" borderId="11" xfId="0" applyNumberFormat="1" applyFont="1" applyFill="1" applyBorder="1" applyAlignment="1" quotePrefix="1">
      <alignment horizontal="right"/>
    </xf>
    <xf numFmtId="0" fontId="0" fillId="0" borderId="13" xfId="0" applyFont="1" applyBorder="1" applyAlignment="1">
      <alignment horizontal="left" wrapText="1"/>
    </xf>
    <xf numFmtId="175" fontId="0" fillId="2" borderId="14" xfId="0" applyNumberFormat="1" applyFont="1" applyFill="1" applyBorder="1" applyAlignment="1" quotePrefix="1">
      <alignment horizontal="right"/>
    </xf>
    <xf numFmtId="169" fontId="0" fillId="2" borderId="14" xfId="0" applyNumberFormat="1" applyFont="1" applyFill="1" applyBorder="1" applyAlignment="1">
      <alignment horizontal="right"/>
    </xf>
    <xf numFmtId="170" fontId="0" fillId="2" borderId="14" xfId="0" applyNumberFormat="1" applyFont="1" applyFill="1" applyBorder="1" applyAlignment="1">
      <alignment horizontal="right"/>
    </xf>
    <xf numFmtId="175" fontId="0" fillId="2" borderId="15" xfId="0" applyNumberFormat="1" applyFont="1" applyFill="1" applyBorder="1" applyAlignment="1" quotePrefix="1">
      <alignment horizontal="right"/>
    </xf>
    <xf numFmtId="172" fontId="0" fillId="0" borderId="0" xfId="0" applyNumberFormat="1" applyFont="1" applyBorder="1" applyAlignment="1">
      <alignment/>
    </xf>
    <xf numFmtId="175" fontId="1" fillId="2" borderId="0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níspero (hectáreas)</a:t>
            </a:r>
          </a:p>
        </c:rich>
      </c:tx>
      <c:layout>
        <c:manualLayout>
          <c:xMode val="factor"/>
          <c:yMode val="factor"/>
          <c:x val="-0.00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"/>
          <c:y val="0.18675"/>
          <c:w val="0.973"/>
          <c:h val="0.7495"/>
        </c:manualLayout>
      </c:layout>
      <c:lineChart>
        <c:grouping val="standard"/>
        <c:varyColors val="0"/>
        <c:ser>
          <c:idx val="0"/>
          <c:order val="0"/>
          <c:tx>
            <c:v>superficie níspero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'13.9.5.1'!$B$10:$B$20</c:f>
              <c:numCache>
                <c:ptCount val="11"/>
                <c:pt idx="0">
                  <c:v>3113</c:v>
                </c:pt>
                <c:pt idx="1">
                  <c:v>3111</c:v>
                </c:pt>
                <c:pt idx="2">
                  <c:v>3107</c:v>
                </c:pt>
                <c:pt idx="3">
                  <c:v>3009</c:v>
                </c:pt>
                <c:pt idx="4">
                  <c:v>2889</c:v>
                </c:pt>
                <c:pt idx="5">
                  <c:v>2836</c:v>
                </c:pt>
                <c:pt idx="6">
                  <c:v>2897</c:v>
                </c:pt>
                <c:pt idx="7">
                  <c:v>2861</c:v>
                </c:pt>
                <c:pt idx="8">
                  <c:v>2679</c:v>
                </c:pt>
                <c:pt idx="9">
                  <c:v>2825</c:v>
                </c:pt>
                <c:pt idx="10">
                  <c:v>2619</c:v>
                </c:pt>
              </c:numCache>
            </c:numRef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91621"/>
        <c:crosses val="autoZero"/>
        <c:auto val="1"/>
        <c:lblOffset val="100"/>
        <c:noMultiLvlLbl val="0"/>
      </c:catAx>
      <c:valAx>
        <c:axId val="46191621"/>
        <c:scaling>
          <c:orientation val="minMax"/>
          <c:max val="4000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58564"/>
        <c:crossesAt val="1"/>
        <c:crossBetween val="between"/>
        <c:dispUnits/>
        <c:majorUnit val="5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níspero (toneladas)</a:t>
            </a:r>
          </a:p>
        </c:rich>
      </c:tx>
      <c:layout>
        <c:manualLayout>
          <c:xMode val="factor"/>
          <c:yMode val="factor"/>
          <c:x val="0.00325"/>
          <c:y val="0.01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25"/>
          <c:y val="0.233"/>
          <c:w val="0.98225"/>
          <c:h val="0.717"/>
        </c:manualLayout>
      </c:layout>
      <c:lineChart>
        <c:grouping val="standard"/>
        <c:varyColors val="0"/>
        <c:ser>
          <c:idx val="0"/>
          <c:order val="0"/>
          <c:tx>
            <c:v>producción níspero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'13.9.5.1'!$F$10:$F$20</c:f>
              <c:numCache>
                <c:ptCount val="11"/>
                <c:pt idx="0">
                  <c:v>44445</c:v>
                </c:pt>
                <c:pt idx="1">
                  <c:v>45186</c:v>
                </c:pt>
                <c:pt idx="2">
                  <c:v>43700</c:v>
                </c:pt>
                <c:pt idx="3">
                  <c:v>38604</c:v>
                </c:pt>
                <c:pt idx="4">
                  <c:v>18597</c:v>
                </c:pt>
                <c:pt idx="5">
                  <c:v>36467</c:v>
                </c:pt>
                <c:pt idx="6">
                  <c:v>33158</c:v>
                </c:pt>
                <c:pt idx="7">
                  <c:v>34484</c:v>
                </c:pt>
                <c:pt idx="8">
                  <c:v>33328</c:v>
                </c:pt>
                <c:pt idx="9">
                  <c:v>31834</c:v>
                </c:pt>
                <c:pt idx="10">
                  <c:v>28812</c:v>
                </c:pt>
              </c:numCache>
            </c:numRef>
          </c:val>
          <c:smooth val="0"/>
        </c:ser>
        <c:axId val="13071406"/>
        <c:axId val="50533791"/>
      </c:lineChart>
      <c:catAx>
        <c:axId val="130714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33791"/>
        <c:crosses val="autoZero"/>
        <c:auto val="1"/>
        <c:lblOffset val="100"/>
        <c:noMultiLvlLbl val="0"/>
      </c:catAx>
      <c:valAx>
        <c:axId val="50533791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07140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níspero  (miles de euros)</a:t>
            </a:r>
          </a:p>
        </c:rich>
      </c:tx>
      <c:layout>
        <c:manualLayout>
          <c:xMode val="factor"/>
          <c:yMode val="factor"/>
          <c:x val="-0.00325"/>
          <c:y val="0.040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85"/>
          <c:y val="0.272"/>
          <c:w val="0.97675"/>
          <c:h val="0.67525"/>
        </c:manualLayout>
      </c:layout>
      <c:lineChart>
        <c:grouping val="standard"/>
        <c:varyColors val="0"/>
        <c:ser>
          <c:idx val="0"/>
          <c:order val="0"/>
          <c:tx>
            <c:v>valor níspero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'13.9.5.1'!$A$10:$A$20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'13.9.5.1'!$H$10:$H$20</c:f>
              <c:numCache>
                <c:ptCount val="11"/>
                <c:pt idx="0">
                  <c:v>33729.3105</c:v>
                </c:pt>
                <c:pt idx="1">
                  <c:v>54891.9528</c:v>
                </c:pt>
                <c:pt idx="2">
                  <c:v>51780.13</c:v>
                </c:pt>
                <c:pt idx="3">
                  <c:v>39596.1228</c:v>
                </c:pt>
                <c:pt idx="4">
                  <c:v>18429.627</c:v>
                </c:pt>
                <c:pt idx="5">
                  <c:v>23269.5927</c:v>
                </c:pt>
                <c:pt idx="6">
                  <c:v>41152.394</c:v>
                </c:pt>
                <c:pt idx="7">
                  <c:v>34546.0712</c:v>
                </c:pt>
                <c:pt idx="8">
                  <c:v>40013.5968</c:v>
                </c:pt>
                <c:pt idx="9">
                  <c:v>27580.977600000002</c:v>
                </c:pt>
                <c:pt idx="10">
                  <c:v>28708.276800000003</c:v>
                </c:pt>
              </c:numCache>
            </c:numRef>
          </c:val>
          <c:smooth val="0"/>
        </c:ser>
        <c:axId val="52150936"/>
        <c:axId val="66705241"/>
      </c:lineChart>
      <c:catAx>
        <c:axId val="52150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705241"/>
        <c:crosses val="autoZero"/>
        <c:auto val="1"/>
        <c:lblOffset val="100"/>
        <c:noMultiLvlLbl val="0"/>
      </c:catAx>
      <c:valAx>
        <c:axId val="66705241"/>
        <c:scaling>
          <c:orientation val="minMax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5093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142875</xdr:rowOff>
    </xdr:from>
    <xdr:to>
      <xdr:col>7</xdr:col>
      <xdr:colOff>857250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4775" y="4019550"/>
        <a:ext cx="76866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39</xdr:row>
      <xdr:rowOff>123825</xdr:rowOff>
    </xdr:from>
    <xdr:to>
      <xdr:col>7</xdr:col>
      <xdr:colOff>876300</xdr:colOff>
      <xdr:row>53</xdr:row>
      <xdr:rowOff>104775</xdr:rowOff>
    </xdr:to>
    <xdr:graphicFrame>
      <xdr:nvGraphicFramePr>
        <xdr:cNvPr id="2" name="Chart 2"/>
        <xdr:cNvGraphicFramePr/>
      </xdr:nvGraphicFramePr>
      <xdr:xfrm>
        <a:off x="123825" y="6591300"/>
        <a:ext cx="768667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55</xdr:row>
      <xdr:rowOff>142875</xdr:rowOff>
    </xdr:from>
    <xdr:to>
      <xdr:col>7</xdr:col>
      <xdr:colOff>876300</xdr:colOff>
      <xdr:row>69</xdr:row>
      <xdr:rowOff>114300</xdr:rowOff>
    </xdr:to>
    <xdr:graphicFrame>
      <xdr:nvGraphicFramePr>
        <xdr:cNvPr id="3" name="Chart 3"/>
        <xdr:cNvGraphicFramePr/>
      </xdr:nvGraphicFramePr>
      <xdr:xfrm>
        <a:off x="142875" y="9201150"/>
        <a:ext cx="7667625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2">
    <pageSetUpPr fitToPage="1"/>
  </sheetPr>
  <dimension ref="A1:I54"/>
  <sheetViews>
    <sheetView showGridLines="0" tabSelected="1" view="pageBreakPreview" zoomScale="75" zoomScaleNormal="75" zoomScaleSheetLayoutView="75" workbookViewId="0" topLeftCell="A1">
      <selection activeCell="G18" sqref="G18"/>
    </sheetView>
  </sheetViews>
  <sheetFormatPr defaultColWidth="11.421875" defaultRowHeight="12.75"/>
  <cols>
    <col min="1" max="3" width="14.7109375" style="16" customWidth="1"/>
    <col min="4" max="4" width="15.7109375" style="16" customWidth="1"/>
    <col min="5" max="8" width="14.7109375" style="16" customWidth="1"/>
    <col min="9" max="9" width="5.7109375" style="16" customWidth="1"/>
    <col min="10" max="16384" width="11.421875" style="16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8" s="5" customFormat="1" ht="1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5">
      <c r="A4" s="4" t="s">
        <v>2</v>
      </c>
      <c r="B4" s="4"/>
      <c r="C4" s="4"/>
      <c r="D4" s="4"/>
      <c r="E4" s="4"/>
      <c r="F4" s="4"/>
      <c r="G4" s="4"/>
      <c r="H4" s="4"/>
    </row>
    <row r="5" spans="1:8" s="5" customFormat="1" ht="13.5" customHeight="1" thickBot="1">
      <c r="A5" s="6"/>
      <c r="B5" s="7"/>
      <c r="C5" s="7"/>
      <c r="D5" s="7"/>
      <c r="E5" s="7"/>
      <c r="F5" s="7"/>
      <c r="G5" s="7"/>
      <c r="H5" s="7"/>
    </row>
    <row r="6" spans="1:8" ht="12.75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/>
      <c r="G6" s="14" t="s">
        <v>7</v>
      </c>
      <c r="H6" s="15"/>
    </row>
    <row r="7" spans="1:8" ht="12.75">
      <c r="A7" s="17"/>
      <c r="B7" s="18" t="s">
        <v>8</v>
      </c>
      <c r="C7" s="19"/>
      <c r="D7" s="20"/>
      <c r="E7" s="21" t="s">
        <v>9</v>
      </c>
      <c r="F7" s="22" t="s">
        <v>10</v>
      </c>
      <c r="G7" s="22" t="s">
        <v>11</v>
      </c>
      <c r="H7" s="23" t="s">
        <v>12</v>
      </c>
    </row>
    <row r="8" spans="1:8" ht="12.75">
      <c r="A8" s="17"/>
      <c r="B8" s="24" t="s">
        <v>13</v>
      </c>
      <c r="C8" s="24" t="s">
        <v>14</v>
      </c>
      <c r="D8" s="20"/>
      <c r="E8" s="21" t="s">
        <v>15</v>
      </c>
      <c r="F8" s="21" t="s">
        <v>16</v>
      </c>
      <c r="G8" s="22" t="s">
        <v>17</v>
      </c>
      <c r="H8" s="23" t="s">
        <v>18</v>
      </c>
    </row>
    <row r="9" spans="1:8" ht="13.5" thickBot="1">
      <c r="A9" s="25"/>
      <c r="B9" s="26" t="s">
        <v>19</v>
      </c>
      <c r="C9" s="26" t="s">
        <v>19</v>
      </c>
      <c r="D9" s="27"/>
      <c r="E9" s="26" t="s">
        <v>20</v>
      </c>
      <c r="F9" s="28"/>
      <c r="G9" s="29" t="s">
        <v>21</v>
      </c>
      <c r="H9" s="30"/>
    </row>
    <row r="10" spans="1:8" ht="12.75">
      <c r="A10" s="31">
        <v>2001</v>
      </c>
      <c r="B10" s="32">
        <v>3113</v>
      </c>
      <c r="C10" s="32">
        <v>3091</v>
      </c>
      <c r="D10" s="32">
        <v>110.755</v>
      </c>
      <c r="E10" s="33">
        <v>143.78841798770625</v>
      </c>
      <c r="F10" s="32">
        <v>44445</v>
      </c>
      <c r="G10" s="34">
        <v>75.89</v>
      </c>
      <c r="H10" s="35">
        <v>33729.3105</v>
      </c>
    </row>
    <row r="11" spans="1:8" ht="12.75">
      <c r="A11" s="31">
        <v>2002</v>
      </c>
      <c r="B11" s="32">
        <v>3111</v>
      </c>
      <c r="C11" s="32">
        <v>3094</v>
      </c>
      <c r="D11" s="32">
        <v>118.409</v>
      </c>
      <c r="E11" s="33">
        <v>146.04395604395603</v>
      </c>
      <c r="F11" s="32">
        <v>45186</v>
      </c>
      <c r="G11" s="34">
        <v>121.48</v>
      </c>
      <c r="H11" s="35">
        <v>54891.9528</v>
      </c>
    </row>
    <row r="12" spans="1:8" ht="12.75">
      <c r="A12" s="31">
        <v>2003</v>
      </c>
      <c r="B12" s="32">
        <v>3107</v>
      </c>
      <c r="C12" s="32">
        <v>3084</v>
      </c>
      <c r="D12" s="32">
        <v>114.9</v>
      </c>
      <c r="E12" s="33">
        <v>141.69909208819715</v>
      </c>
      <c r="F12" s="32">
        <v>43700</v>
      </c>
      <c r="G12" s="34">
        <v>118.49</v>
      </c>
      <c r="H12" s="35">
        <v>51780.13</v>
      </c>
    </row>
    <row r="13" spans="1:8" ht="12.75">
      <c r="A13" s="31">
        <v>2004</v>
      </c>
      <c r="B13" s="32">
        <v>3009</v>
      </c>
      <c r="C13" s="32">
        <v>2948</v>
      </c>
      <c r="D13" s="32">
        <v>106.184</v>
      </c>
      <c r="E13" s="33">
        <v>130.94979647218454</v>
      </c>
      <c r="F13" s="32">
        <v>38604</v>
      </c>
      <c r="G13" s="34">
        <v>102.57</v>
      </c>
      <c r="H13" s="35">
        <v>39596.1228</v>
      </c>
    </row>
    <row r="14" spans="1:8" ht="12.75">
      <c r="A14" s="31">
        <v>2005</v>
      </c>
      <c r="B14" s="32">
        <v>2889</v>
      </c>
      <c r="C14" s="32">
        <v>2833</v>
      </c>
      <c r="D14" s="32">
        <v>88.901</v>
      </c>
      <c r="E14" s="33">
        <v>65.64419343452171</v>
      </c>
      <c r="F14" s="32">
        <v>18597</v>
      </c>
      <c r="G14" s="34">
        <v>99.1</v>
      </c>
      <c r="H14" s="35">
        <v>18429.627</v>
      </c>
    </row>
    <row r="15" spans="1:8" ht="12.75">
      <c r="A15" s="31">
        <v>2006</v>
      </c>
      <c r="B15" s="32">
        <v>2836</v>
      </c>
      <c r="C15" s="32">
        <v>2768</v>
      </c>
      <c r="D15" s="32">
        <v>74.165</v>
      </c>
      <c r="E15" s="33">
        <v>131.74494219653178</v>
      </c>
      <c r="F15" s="32">
        <v>36467</v>
      </c>
      <c r="G15" s="34">
        <v>63.81</v>
      </c>
      <c r="H15" s="35">
        <v>23269.5927</v>
      </c>
    </row>
    <row r="16" spans="1:8" ht="12.75">
      <c r="A16" s="31">
        <v>2007</v>
      </c>
      <c r="B16" s="32">
        <v>2897</v>
      </c>
      <c r="C16" s="32">
        <v>2820</v>
      </c>
      <c r="D16" s="32">
        <v>70.344</v>
      </c>
      <c r="E16" s="33">
        <v>117.58156028368795</v>
      </c>
      <c r="F16" s="32">
        <v>33158</v>
      </c>
      <c r="G16" s="34">
        <v>124.11</v>
      </c>
      <c r="H16" s="35">
        <v>41152.394</v>
      </c>
    </row>
    <row r="17" spans="1:8" ht="12.75">
      <c r="A17" s="31">
        <v>2008</v>
      </c>
      <c r="B17" s="32">
        <v>2861</v>
      </c>
      <c r="C17" s="32">
        <v>2767</v>
      </c>
      <c r="D17" s="32">
        <v>72.008</v>
      </c>
      <c r="E17" s="33">
        <v>124.62594868088182</v>
      </c>
      <c r="F17" s="32">
        <v>34484</v>
      </c>
      <c r="G17" s="34">
        <v>100.18</v>
      </c>
      <c r="H17" s="35">
        <v>34546.0712</v>
      </c>
    </row>
    <row r="18" spans="1:8" ht="12.75">
      <c r="A18" s="31">
        <v>2009</v>
      </c>
      <c r="B18" s="32">
        <v>2679</v>
      </c>
      <c r="C18" s="32">
        <v>2602</v>
      </c>
      <c r="D18" s="32">
        <v>70.637</v>
      </c>
      <c r="E18" s="33">
        <v>128.0860876249039</v>
      </c>
      <c r="F18" s="32">
        <v>33328</v>
      </c>
      <c r="G18" s="34">
        <v>120.06</v>
      </c>
      <c r="H18" s="35">
        <v>40013.5968</v>
      </c>
    </row>
    <row r="19" spans="1:8" ht="12.75">
      <c r="A19" s="31">
        <v>2010</v>
      </c>
      <c r="B19" s="32">
        <v>2825</v>
      </c>
      <c r="C19" s="32">
        <v>2770</v>
      </c>
      <c r="D19" s="32">
        <v>70.664</v>
      </c>
      <c r="E19" s="33">
        <f>+F19/C19*10</f>
        <v>114.92418772563177</v>
      </c>
      <c r="F19" s="32">
        <v>31834</v>
      </c>
      <c r="G19" s="34">
        <v>86.64</v>
      </c>
      <c r="H19" s="35">
        <f>G19*F19/100</f>
        <v>27580.977600000002</v>
      </c>
    </row>
    <row r="20" spans="1:8" ht="13.5" thickBot="1">
      <c r="A20" s="36">
        <v>2011</v>
      </c>
      <c r="B20" s="37">
        <v>2619</v>
      </c>
      <c r="C20" s="37">
        <v>2520</v>
      </c>
      <c r="D20" s="37">
        <v>69.052</v>
      </c>
      <c r="E20" s="38">
        <f>+F20/C20*10</f>
        <v>114.33333333333334</v>
      </c>
      <c r="F20" s="37">
        <v>28812</v>
      </c>
      <c r="G20" s="39">
        <v>99.64</v>
      </c>
      <c r="H20" s="40">
        <f>G20*F20/100</f>
        <v>28708.276800000003</v>
      </c>
    </row>
    <row r="23" ht="12.75">
      <c r="E23" s="41"/>
    </row>
    <row r="54" ht="12.75">
      <c r="I54" s="42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2013-02-06T09:05:53Z</dcterms:created>
  <dcterms:modified xsi:type="dcterms:W3CDTF">2013-02-06T09:06:04Z</dcterms:modified>
  <cp:category/>
  <cp:version/>
  <cp:contentType/>
  <cp:contentStatus/>
</cp:coreProperties>
</file>