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8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'13.8.6.1'!$A$1:$G$66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<sst xmlns="http://schemas.openxmlformats.org/spreadsheetml/2006/main" count="19" uniqueCount="18">
  <si>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</si>
  <si>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13.8.6.1. OTROS CÍTRICOS: , </t>
  </si>
  <si>
    <t xml:space="preserve">Serie histórica de superficie árboles diseminados, rendimiento, producción </t>
  </si>
  <si>
    <t>Años</t>
  </si>
  <si>
    <t>Superficie en</t>
  </si>
  <si>
    <t>Árboles diseminados (número)</t>
  </si>
  <si>
    <t>Rendimiento</t>
  </si>
  <si>
    <t>plantación regular</t>
  </si>
  <si>
    <t>de la superficie</t>
  </si>
  <si>
    <t>Producción</t>
  </si>
  <si>
    <t>Total</t>
  </si>
  <si>
    <t>En producción</t>
  </si>
  <si>
    <t>en producción</t>
  </si>
  <si>
    <t>(toneladas)</t>
  </si>
  <si>
    <t>(hectáreas)</t>
  </si>
  <si>
    <t>(qm/ha)</t>
  </si>
  <si>
    <t xml:space="preserve">  La producción se refiere a la campaña que comienza el año de referencia y el comercio exterior es el del año </t>
  </si>
  <si>
    <t>natural.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</si>
</sst>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otros cítricos (hectáreas)</a:t>
            </a:r>
          </a:p>
        </c:rich>
      </c:tx>
      <c:layout>
        <c:manualLayout>
          <c:xMode val="factor"/>
          <c:yMode val="factor"/>
          <c:x val="0.0197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234"/>
          <c:w val="0.93625"/>
          <c:h val="0.7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'13.8.6.1'!$A$10:$A$20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'13.8.6.1'!$B$10:$B$20</c:f>
              <c:numCache>
                <c:ptCount val="11"/>
                <c:pt idx="0">
                  <c:v>2165</c:v>
                </c:pt>
                <c:pt idx="1">
                  <c:v>2296</c:v>
                </c:pt>
                <c:pt idx="2">
                  <c:v>2033</c:v>
                </c:pt>
                <c:pt idx="3">
                  <c:v>1797</c:v>
                </c:pt>
                <c:pt idx="4">
                  <c:v>3726</c:v>
                </c:pt>
                <c:pt idx="5">
                  <c:v>4663</c:v>
                </c:pt>
                <c:pt idx="6">
                  <c:v>3794</c:v>
                </c:pt>
                <c:pt idx="7">
                  <c:v>2242</c:v>
                </c:pt>
                <c:pt idx="8">
                  <c:v>2984</c:v>
                </c:pt>
                <c:pt idx="9">
                  <c:v>2106</c:v>
                </c:pt>
                <c:pt idx="10">
                  <c:v>2074</c:v>
                </c:pt>
              </c:numCache>
            </c:numRef>
          </c:val>
          <c:smooth val="0"/>
        </c:ser>
        <c:axId val="16923496"/>
        <c:axId val="18093737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9234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otros cítricos (toneladas)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0775"/>
          <c:w val="0.9505"/>
          <c:h val="0.79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'13.8.6.1'!$A$10:$A$20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'13.8.6.1'!$F$10:$F$20</c:f>
              <c:numCache>
                <c:ptCount val="11"/>
                <c:pt idx="0">
                  <c:v>9371</c:v>
                </c:pt>
                <c:pt idx="1">
                  <c:v>18245</c:v>
                </c:pt>
                <c:pt idx="2">
                  <c:v>10863</c:v>
                </c:pt>
                <c:pt idx="3">
                  <c:v>11182</c:v>
                </c:pt>
                <c:pt idx="4">
                  <c:v>13248</c:v>
                </c:pt>
                <c:pt idx="5">
                  <c:v>20917</c:v>
                </c:pt>
                <c:pt idx="6">
                  <c:v>12921</c:v>
                </c:pt>
                <c:pt idx="7">
                  <c:v>4816</c:v>
                </c:pt>
                <c:pt idx="8">
                  <c:v>17251</c:v>
                </c:pt>
                <c:pt idx="9">
                  <c:v>9197</c:v>
                </c:pt>
                <c:pt idx="10">
                  <c:v>9260</c:v>
                </c:pt>
              </c:numCache>
            </c:numRef>
          </c:val>
          <c:smooth val="0"/>
        </c:ser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9525</xdr:rowOff>
    </xdr:from>
    <xdr:to>
      <xdr:col>6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80975" y="3895725"/>
        <a:ext cx="5848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5</xdr:col>
      <xdr:colOff>971550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180975" y="7315200"/>
        <a:ext cx="58388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rinunefs00\TEMPORAL\Anuario\Anuario_Pepa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1">
    <pageSetUpPr fitToPage="1"/>
  </sheetPr>
  <dimension ref="A1:J22"/>
  <sheetViews>
    <sheetView showGridLines="0" tabSelected="1" view="pageBreakPreview" zoomScale="75" zoomScaleNormal="75" zoomScaleSheetLayoutView="75" workbookViewId="0" topLeftCell="A1">
      <selection activeCell="G59" sqref="G59"/>
    </sheetView>
  </sheetViews>
  <sheetFormatPr defaultColWidth="11.421875" defaultRowHeight="12.75"/>
  <cols>
    <col min="1" max="1" width="16.8515625" style="15" customWidth="1"/>
    <col min="2" max="6" width="14.7109375" style="15" customWidth="1"/>
    <col min="7" max="16384" width="11.421875" style="1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6"/>
      <c r="H4" s="6"/>
      <c r="I4" s="6"/>
      <c r="J4" s="6"/>
    </row>
    <row r="5" spans="1:6" s="5" customFormat="1" ht="14.2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</row>
    <row r="7" spans="1:6" ht="12.75">
      <c r="A7" s="16"/>
      <c r="B7" s="17" t="s">
        <v>7</v>
      </c>
      <c r="C7" s="18"/>
      <c r="D7" s="19"/>
      <c r="E7" s="20" t="s">
        <v>8</v>
      </c>
      <c r="F7" s="21" t="s">
        <v>9</v>
      </c>
    </row>
    <row r="8" spans="1:6" ht="12.75">
      <c r="A8" s="16"/>
      <c r="B8" s="22" t="s">
        <v>10</v>
      </c>
      <c r="C8" s="22" t="s">
        <v>11</v>
      </c>
      <c r="D8" s="19"/>
      <c r="E8" s="20" t="s">
        <v>12</v>
      </c>
      <c r="F8" s="23" t="s">
        <v>13</v>
      </c>
    </row>
    <row r="9" spans="1:6" ht="13.5" thickBot="1">
      <c r="A9" s="24"/>
      <c r="B9" s="25" t="s">
        <v>14</v>
      </c>
      <c r="C9" s="25" t="s">
        <v>14</v>
      </c>
      <c r="D9" s="26"/>
      <c r="E9" s="27" t="s">
        <v>15</v>
      </c>
      <c r="F9" s="28"/>
    </row>
    <row r="10" spans="1:9" ht="12.75">
      <c r="A10" s="29">
        <v>2001</v>
      </c>
      <c r="B10" s="30">
        <v>2165</v>
      </c>
      <c r="C10" s="30">
        <v>552</v>
      </c>
      <c r="D10" s="30">
        <v>7717</v>
      </c>
      <c r="E10" s="30">
        <v>169.7644927536232</v>
      </c>
      <c r="F10" s="31">
        <v>9371</v>
      </c>
      <c r="G10" s="32"/>
      <c r="H10" s="33"/>
      <c r="I10" s="32"/>
    </row>
    <row r="11" spans="1:9" ht="12.75">
      <c r="A11" s="29">
        <v>2002</v>
      </c>
      <c r="B11" s="30">
        <v>2296</v>
      </c>
      <c r="C11" s="30">
        <v>919</v>
      </c>
      <c r="D11" s="30">
        <v>7720</v>
      </c>
      <c r="E11" s="30">
        <v>198.53101196953213</v>
      </c>
      <c r="F11" s="31">
        <v>18245</v>
      </c>
      <c r="G11" s="32"/>
      <c r="H11" s="33"/>
      <c r="I11" s="32"/>
    </row>
    <row r="12" spans="1:9" ht="12.75">
      <c r="A12" s="29">
        <v>2003</v>
      </c>
      <c r="B12" s="30">
        <v>2033</v>
      </c>
      <c r="C12" s="30">
        <v>650</v>
      </c>
      <c r="D12" s="30">
        <v>8494</v>
      </c>
      <c r="E12" s="30">
        <v>167.12307692307692</v>
      </c>
      <c r="F12" s="31">
        <v>10863</v>
      </c>
      <c r="G12" s="32"/>
      <c r="H12" s="33"/>
      <c r="I12" s="32"/>
    </row>
    <row r="13" spans="1:9" ht="12.75">
      <c r="A13" s="29">
        <v>2004</v>
      </c>
      <c r="B13" s="30">
        <v>1797</v>
      </c>
      <c r="C13" s="30">
        <v>698</v>
      </c>
      <c r="D13" s="30">
        <v>8511</v>
      </c>
      <c r="E13" s="30">
        <v>160.20057306590257</v>
      </c>
      <c r="F13" s="31">
        <v>11182</v>
      </c>
      <c r="G13" s="32"/>
      <c r="H13" s="33"/>
      <c r="I13" s="32"/>
    </row>
    <row r="14" spans="1:9" ht="12.75">
      <c r="A14" s="29">
        <v>2005</v>
      </c>
      <c r="B14" s="30">
        <v>3726</v>
      </c>
      <c r="C14" s="30">
        <v>2301</v>
      </c>
      <c r="D14" s="30">
        <v>8736</v>
      </c>
      <c r="E14" s="30">
        <v>57.57496740547588</v>
      </c>
      <c r="F14" s="31">
        <v>13248</v>
      </c>
      <c r="G14" s="32"/>
      <c r="H14" s="33"/>
      <c r="I14" s="32"/>
    </row>
    <row r="15" spans="1:9" ht="12.75">
      <c r="A15" s="29">
        <v>2006</v>
      </c>
      <c r="B15" s="30">
        <v>4663</v>
      </c>
      <c r="C15" s="30">
        <v>1172</v>
      </c>
      <c r="D15" s="30">
        <v>8505</v>
      </c>
      <c r="E15" s="30">
        <v>178.4726962457338</v>
      </c>
      <c r="F15" s="31">
        <v>20917</v>
      </c>
      <c r="G15" s="32"/>
      <c r="H15" s="33"/>
      <c r="I15" s="32"/>
    </row>
    <row r="16" spans="1:9" ht="12.75">
      <c r="A16" s="29">
        <v>2007</v>
      </c>
      <c r="B16" s="30">
        <v>3794</v>
      </c>
      <c r="C16" s="30">
        <v>1104</v>
      </c>
      <c r="D16" s="30">
        <v>8347</v>
      </c>
      <c r="E16" s="30">
        <v>117.03804347826087</v>
      </c>
      <c r="F16" s="31">
        <v>12921</v>
      </c>
      <c r="G16" s="32"/>
      <c r="H16" s="33"/>
      <c r="I16" s="32"/>
    </row>
    <row r="17" spans="1:9" ht="12.75">
      <c r="A17" s="29">
        <v>2008</v>
      </c>
      <c r="B17" s="30">
        <v>2242</v>
      </c>
      <c r="C17" s="30">
        <v>1014</v>
      </c>
      <c r="D17" s="30">
        <v>7024</v>
      </c>
      <c r="E17" s="30">
        <v>47.49506903353058</v>
      </c>
      <c r="F17" s="31">
        <v>4816</v>
      </c>
      <c r="G17" s="32"/>
      <c r="H17" s="33"/>
      <c r="I17" s="32"/>
    </row>
    <row r="18" spans="1:9" ht="12.75">
      <c r="A18" s="29">
        <v>2009</v>
      </c>
      <c r="B18" s="30">
        <v>2984</v>
      </c>
      <c r="C18" s="30">
        <v>1968</v>
      </c>
      <c r="D18" s="30">
        <v>7412</v>
      </c>
      <c r="E18" s="30">
        <v>87.65752032520325</v>
      </c>
      <c r="F18" s="31">
        <v>17251</v>
      </c>
      <c r="G18" s="32"/>
      <c r="H18" s="33"/>
      <c r="I18" s="32"/>
    </row>
    <row r="19" spans="1:9" ht="12.75">
      <c r="A19" s="29">
        <v>2010</v>
      </c>
      <c r="B19" s="30">
        <v>2106</v>
      </c>
      <c r="C19" s="30">
        <v>1092</v>
      </c>
      <c r="D19" s="30">
        <v>8012</v>
      </c>
      <c r="E19" s="30">
        <f>F19/C19*10</f>
        <v>84.22161172161171</v>
      </c>
      <c r="F19" s="31">
        <v>9197</v>
      </c>
      <c r="G19" s="32"/>
      <c r="H19" s="33"/>
      <c r="I19" s="32"/>
    </row>
    <row r="20" spans="1:9" ht="13.5" thickBot="1">
      <c r="A20" s="34">
        <v>2011</v>
      </c>
      <c r="B20" s="35">
        <v>2074</v>
      </c>
      <c r="C20" s="35">
        <v>1077</v>
      </c>
      <c r="D20" s="35">
        <v>1622</v>
      </c>
      <c r="E20" s="35">
        <f>F20/C20*10</f>
        <v>85.97957288765087</v>
      </c>
      <c r="F20" s="36">
        <v>9260</v>
      </c>
      <c r="G20" s="32"/>
      <c r="H20" s="33"/>
      <c r="I20" s="32"/>
    </row>
    <row r="21" spans="1:9" ht="12.75">
      <c r="A21" s="37" t="s">
        <v>16</v>
      </c>
      <c r="B21" s="37"/>
      <c r="C21" s="37"/>
      <c r="D21" s="37"/>
      <c r="E21" s="37"/>
      <c r="F21" s="37"/>
      <c r="G21" s="38"/>
      <c r="H21" s="38"/>
      <c r="I21" s="32"/>
    </row>
    <row r="22" ht="12.75">
      <c r="A22" s="15" t="s">
        <v>17</v>
      </c>
    </row>
  </sheetData>
  <mergeCells count="6">
    <mergeCell ref="A21:F21"/>
    <mergeCell ref="A1:F1"/>
    <mergeCell ref="A6:A9"/>
    <mergeCell ref="D6:D9"/>
    <mergeCell ref="A4:F4"/>
    <mergeCell ref="A3:F3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2012-12-03T12:49:26Z</dcterms:created>
  <dcterms:modified xsi:type="dcterms:W3CDTF">2012-12-03T12:49:36Z</dcterms:modified>
  <cp:category/>
  <cp:version/>
  <cp:contentType/>
  <cp:contentStatus/>
</cp:coreProperties>
</file>