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4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'13.6.42.1'!$A$1:$G$99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<sst xmlns="http://schemas.openxmlformats.org/spreadsheetml/2006/main" count="17" uniqueCount="17">
  <si>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</si>
  <si>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13.6.42.1. HORTALIZAS LEGUMINOSAS-GUISANTES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</si>
  <si>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</si>
  <si>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</si>
  <si>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</si>
  <si>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</si>
  <si>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</si>
  <si>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</si>
  <si>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</si>
  <si>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</si>
  <si>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</si>
  <si>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</si>
  <si>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</si>
  <si>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</si>
  <si>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</si>
  <si>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</t>
    </r>
  </si>
  <si>
    <r>
      <t xml:space="preserve">Producción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</si>
</sst>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3" borderId="7" xfId="0" applyNumberFormat="1" applyFont="1" applyFill="1" applyBorder="1" applyAlignment="1">
      <alignment horizontal="right"/>
    </xf>
    <xf numFmtId="37" fontId="0" fillId="3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guisantes verdes (miles de hectáreas)</a:t>
            </a:r>
          </a:p>
        </c:rich>
      </c:tx>
      <c:layout>
        <c:manualLayout>
          <c:xMode val="factor"/>
          <c:yMode val="factor"/>
          <c:x val="0.0357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24325"/>
          <c:w val="0.945"/>
          <c:h val="0.756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'13.6.42.1'!$B$10:$B$20</c:f>
              <c:numCache>
                <c:ptCount val="11"/>
                <c:pt idx="0">
                  <c:v>6.655</c:v>
                </c:pt>
                <c:pt idx="1">
                  <c:v>12.014</c:v>
                </c:pt>
                <c:pt idx="2">
                  <c:v>7.78</c:v>
                </c:pt>
                <c:pt idx="3">
                  <c:v>9.64</c:v>
                </c:pt>
                <c:pt idx="4">
                  <c:v>8.415</c:v>
                </c:pt>
                <c:pt idx="5">
                  <c:v>11.47</c:v>
                </c:pt>
                <c:pt idx="6">
                  <c:v>12.451</c:v>
                </c:pt>
                <c:pt idx="7">
                  <c:v>11.28</c:v>
                </c:pt>
                <c:pt idx="8">
                  <c:v>13.552</c:v>
                </c:pt>
                <c:pt idx="9">
                  <c:v>13.288</c:v>
                </c:pt>
                <c:pt idx="10">
                  <c:v>12.338</c:v>
                </c:pt>
              </c:numCache>
            </c:numRef>
          </c:val>
          <c:smooth val="0"/>
        </c:ser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  <c:max val="1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guisantes verdes (miles toneladas)</a:t>
            </a:r>
          </a:p>
        </c:rich>
      </c:tx>
      <c:layout>
        <c:manualLayout>
          <c:xMode val="factor"/>
          <c:yMode val="factor"/>
          <c:x val="0.0372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2605"/>
          <c:w val="0.953"/>
          <c:h val="0.73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'13.6.42.1'!$D$10:$D$20</c:f>
              <c:numCache>
                <c:ptCount val="11"/>
                <c:pt idx="0">
                  <c:v>47.897</c:v>
                </c:pt>
                <c:pt idx="1">
                  <c:v>74.926</c:v>
                </c:pt>
                <c:pt idx="2">
                  <c:v>55.225</c:v>
                </c:pt>
                <c:pt idx="3">
                  <c:v>69.387</c:v>
                </c:pt>
                <c:pt idx="4">
                  <c:v>54.759</c:v>
                </c:pt>
                <c:pt idx="5">
                  <c:v>77.793</c:v>
                </c:pt>
                <c:pt idx="6">
                  <c:v>73.937</c:v>
                </c:pt>
                <c:pt idx="7">
                  <c:v>75.438</c:v>
                </c:pt>
                <c:pt idx="8">
                  <c:v>91.847</c:v>
                </c:pt>
                <c:pt idx="9">
                  <c:v>83.53</c:v>
                </c:pt>
                <c:pt idx="10">
                  <c:v>85.3</c:v>
                </c:pt>
              </c:numCache>
            </c:numRef>
          </c:val>
          <c:smooth val="0"/>
        </c:ser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8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guisantes verdes (miles de euros)</a:t>
            </a:r>
          </a:p>
        </c:rich>
      </c:tx>
      <c:layout>
        <c:manualLayout>
          <c:xMode val="factor"/>
          <c:yMode val="factor"/>
          <c:x val="0.0257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081"/>
          <c:w val="0.9735"/>
          <c:h val="0.91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'13.6.42.1'!$F$10:$F$20</c:f>
              <c:numCache>
                <c:ptCount val="11"/>
                <c:pt idx="0">
                  <c:v>46244.553499999995</c:v>
                </c:pt>
                <c:pt idx="1">
                  <c:v>50305.3164</c:v>
                </c:pt>
                <c:pt idx="2">
                  <c:v>39154.525</c:v>
                </c:pt>
                <c:pt idx="3">
                  <c:v>40945.2687</c:v>
                </c:pt>
                <c:pt idx="4">
                  <c:v>32811.592800000006</c:v>
                </c:pt>
                <c:pt idx="5">
                  <c:v>51039.9873</c:v>
                </c:pt>
                <c:pt idx="6">
                  <c:v>53737.41160000001</c:v>
                </c:pt>
                <c:pt idx="7">
                  <c:v>55115.0028</c:v>
                </c:pt>
                <c:pt idx="8">
                  <c:v>56100.14759999999</c:v>
                </c:pt>
                <c:pt idx="9">
                  <c:v>56808.753000000004</c:v>
                </c:pt>
                <c:pt idx="10">
                  <c:v>51384.72</c:v>
                </c:pt>
              </c:numCache>
            </c:numRef>
          </c:val>
          <c:smooth val="0"/>
        </c:ser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  <c:max val="6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98015"/>
        <c:crossesAt val="1"/>
        <c:crossBetween val="between"/>
        <c:dispUnits/>
        <c:majorUnit val="1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76200</xdr:rowOff>
    </xdr:from>
    <xdr:to>
      <xdr:col>5</xdr:col>
      <xdr:colOff>942975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66675" y="3952875"/>
        <a:ext cx="61817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47625</xdr:rowOff>
    </xdr:from>
    <xdr:to>
      <xdr:col>5</xdr:col>
      <xdr:colOff>971550</xdr:colOff>
      <xdr:row>72</xdr:row>
      <xdr:rowOff>76200</xdr:rowOff>
    </xdr:to>
    <xdr:graphicFrame>
      <xdr:nvGraphicFramePr>
        <xdr:cNvPr id="2" name="Chart 2"/>
        <xdr:cNvGraphicFramePr/>
      </xdr:nvGraphicFramePr>
      <xdr:xfrm>
        <a:off x="66675" y="7972425"/>
        <a:ext cx="62103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73</xdr:row>
      <xdr:rowOff>104775</xdr:rowOff>
    </xdr:from>
    <xdr:to>
      <xdr:col>6</xdr:col>
      <xdr:colOff>266700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342900" y="12077700"/>
        <a:ext cx="62103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8">
    <pageSetUpPr fitToPage="1"/>
  </sheetPr>
  <dimension ref="A1:F21"/>
  <sheetViews>
    <sheetView showGridLines="0" tabSelected="1" view="pageBreakPreview" zoomScale="75" zoomScaleNormal="75" zoomScaleSheetLayoutView="75" workbookViewId="0" topLeftCell="A16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 customHeight="1">
      <c r="A7" s="12"/>
      <c r="B7" s="13" t="s">
        <v>5</v>
      </c>
      <c r="C7" s="13" t="s">
        <v>6</v>
      </c>
      <c r="D7" s="13" t="s">
        <v>16</v>
      </c>
      <c r="E7" s="13" t="s">
        <v>7</v>
      </c>
      <c r="F7" s="14" t="s">
        <v>8</v>
      </c>
    </row>
    <row r="8" spans="1:6" ht="12.75">
      <c r="A8" s="12"/>
      <c r="B8" s="13" t="s">
        <v>9</v>
      </c>
      <c r="C8" s="13" t="s">
        <v>10</v>
      </c>
      <c r="D8" s="15" t="s">
        <v>11</v>
      </c>
      <c r="E8" s="13" t="s">
        <v>12</v>
      </c>
      <c r="F8" s="14" t="s">
        <v>13</v>
      </c>
    </row>
    <row r="9" spans="1:6" ht="13.5" thickBot="1">
      <c r="A9" s="16"/>
      <c r="B9" s="17"/>
      <c r="C9" s="17"/>
      <c r="D9" s="17"/>
      <c r="E9" s="18" t="s">
        <v>14</v>
      </c>
      <c r="F9" s="19"/>
    </row>
    <row r="10" spans="1:6" ht="12.75">
      <c r="A10" s="20">
        <v>2001</v>
      </c>
      <c r="B10" s="21">
        <v>6.655</v>
      </c>
      <c r="C10" s="22">
        <v>71.97145003756573</v>
      </c>
      <c r="D10" s="21">
        <v>47.897</v>
      </c>
      <c r="E10" s="23">
        <v>96.55</v>
      </c>
      <c r="F10" s="24">
        <f aca="true" t="shared" si="0" ref="F10:F18">E10*D10*10</f>
        <v>46244.553499999995</v>
      </c>
    </row>
    <row r="11" spans="1:6" ht="12.75">
      <c r="A11" s="20">
        <v>2002</v>
      </c>
      <c r="B11" s="21">
        <v>12.014</v>
      </c>
      <c r="C11" s="22">
        <v>62.365573497586155</v>
      </c>
      <c r="D11" s="21">
        <v>74.926</v>
      </c>
      <c r="E11" s="23">
        <v>67.14</v>
      </c>
      <c r="F11" s="24">
        <f t="shared" si="0"/>
        <v>50305.3164</v>
      </c>
    </row>
    <row r="12" spans="1:6" ht="12.75">
      <c r="A12" s="20">
        <v>2003</v>
      </c>
      <c r="B12" s="21">
        <v>7.78</v>
      </c>
      <c r="C12" s="22">
        <v>70.98329048843188</v>
      </c>
      <c r="D12" s="21">
        <v>55.225</v>
      </c>
      <c r="E12" s="23">
        <v>70.9</v>
      </c>
      <c r="F12" s="24">
        <f t="shared" si="0"/>
        <v>39154.525</v>
      </c>
    </row>
    <row r="13" spans="1:6" ht="12.75">
      <c r="A13" s="20">
        <v>2004</v>
      </c>
      <c r="B13" s="21">
        <v>9.64</v>
      </c>
      <c r="C13" s="22">
        <v>71.97821576763485</v>
      </c>
      <c r="D13" s="21">
        <v>69.387</v>
      </c>
      <c r="E13" s="23">
        <v>59.01</v>
      </c>
      <c r="F13" s="24">
        <f t="shared" si="0"/>
        <v>40945.2687</v>
      </c>
    </row>
    <row r="14" spans="1:6" ht="12.75">
      <c r="A14" s="20">
        <v>2005</v>
      </c>
      <c r="B14" s="21">
        <v>8.415</v>
      </c>
      <c r="C14" s="22">
        <v>65.07308377896614</v>
      </c>
      <c r="D14" s="21">
        <v>54.759</v>
      </c>
      <c r="E14" s="23">
        <v>59.92</v>
      </c>
      <c r="F14" s="24">
        <f t="shared" si="0"/>
        <v>32811.592800000006</v>
      </c>
    </row>
    <row r="15" spans="1:6" ht="12.75">
      <c r="A15" s="20">
        <v>2006</v>
      </c>
      <c r="B15" s="21">
        <v>11.47</v>
      </c>
      <c r="C15" s="22">
        <v>67.82301656495206</v>
      </c>
      <c r="D15" s="21">
        <v>77.793</v>
      </c>
      <c r="E15" s="23">
        <v>65.61</v>
      </c>
      <c r="F15" s="24">
        <f t="shared" si="0"/>
        <v>51039.9873</v>
      </c>
    </row>
    <row r="16" spans="1:6" ht="12.75">
      <c r="A16" s="20">
        <v>2007</v>
      </c>
      <c r="B16" s="21">
        <f>12451/1000</f>
        <v>12.451</v>
      </c>
      <c r="C16" s="22">
        <f>D16/B16*10</f>
        <v>59.38237892538751</v>
      </c>
      <c r="D16" s="21">
        <f>73937/1000</f>
        <v>73.937</v>
      </c>
      <c r="E16" s="23">
        <v>72.68</v>
      </c>
      <c r="F16" s="24">
        <f t="shared" si="0"/>
        <v>53737.41160000001</v>
      </c>
    </row>
    <row r="17" spans="1:6" ht="12.75">
      <c r="A17" s="20">
        <v>2008</v>
      </c>
      <c r="B17" s="21">
        <v>11.28</v>
      </c>
      <c r="C17" s="22">
        <f>D17/B17*10</f>
        <v>66.87765957446808</v>
      </c>
      <c r="D17" s="21">
        <v>75.438</v>
      </c>
      <c r="E17" s="23">
        <v>73.06</v>
      </c>
      <c r="F17" s="24">
        <f t="shared" si="0"/>
        <v>55115.0028</v>
      </c>
    </row>
    <row r="18" spans="1:6" ht="12.75">
      <c r="A18" s="20">
        <v>2009</v>
      </c>
      <c r="B18" s="21">
        <v>13.552</v>
      </c>
      <c r="C18" s="22">
        <f>D18/B18*10</f>
        <v>67.77376033057851</v>
      </c>
      <c r="D18" s="21">
        <v>91.847</v>
      </c>
      <c r="E18" s="23">
        <v>61.08</v>
      </c>
      <c r="F18" s="24">
        <f t="shared" si="0"/>
        <v>56100.14759999999</v>
      </c>
    </row>
    <row r="19" spans="1:6" ht="12.75">
      <c r="A19" s="20">
        <v>2010</v>
      </c>
      <c r="B19" s="21">
        <v>13.288</v>
      </c>
      <c r="C19" s="22">
        <f>D19/B19*10</f>
        <v>62.861228175797706</v>
      </c>
      <c r="D19" s="21">
        <v>83.53</v>
      </c>
      <c r="E19" s="23">
        <v>68.01</v>
      </c>
      <c r="F19" s="24">
        <v>56808.753000000004</v>
      </c>
    </row>
    <row r="20" spans="1:6" ht="13.5" thickBot="1">
      <c r="A20" s="20">
        <v>2011</v>
      </c>
      <c r="B20" s="21">
        <v>12.338</v>
      </c>
      <c r="C20" s="22">
        <f>D20/B20*10</f>
        <v>69.13600259361323</v>
      </c>
      <c r="D20" s="21">
        <v>85.3</v>
      </c>
      <c r="E20" s="25">
        <v>60.24</v>
      </c>
      <c r="F20" s="26">
        <v>51384.72</v>
      </c>
    </row>
    <row r="21" spans="1:6" ht="12.75" customHeight="1">
      <c r="A21" s="27" t="s">
        <v>15</v>
      </c>
      <c r="B21" s="28"/>
      <c r="C21" s="28"/>
      <c r="D21" s="28"/>
      <c r="E21" s="28"/>
      <c r="F21" s="28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2013-04-15T16:10:27Z</dcterms:created>
  <dcterms:modified xsi:type="dcterms:W3CDTF">2013-04-15T16:10:39Z</dcterms:modified>
  <cp:category/>
  <cp:version/>
  <cp:contentType/>
  <cp:contentStatus/>
</cp:coreProperties>
</file>