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955" windowHeight="7425" activeTab="0"/>
  </bookViews>
  <sheets>
    <sheet name="13.6.34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A" localSheetId="0">'[15]p19'!#REF!</definedName>
    <definedName name="\A">#REF!</definedName>
    <definedName name="\B">#N/A</definedName>
    <definedName name="\C" localSheetId="0">'[15]p19'!#REF!</definedName>
    <definedName name="\C">#REF!</definedName>
    <definedName name="\D">'[5]19.11-12'!$B$51</definedName>
    <definedName name="\G" localSheetId="0">'[15]p19'!#REF!</definedName>
    <definedName name="\G">#REF!</definedName>
    <definedName name="\I">#REF!</definedName>
    <definedName name="\L">'[5]19.11-12'!$B$53</definedName>
    <definedName name="\M">#N/A</definedName>
    <definedName name="\N">#REF!</definedName>
    <definedName name="\Q">#N/A</definedName>
    <definedName name="\S">#N/A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#N/A</definedName>
    <definedName name="a">'[14]3.1'!#REF!</definedName>
    <definedName name="A_impresión_IM">#REF!</definedName>
    <definedName name="alk">'[5]19.11-12'!$B$53</definedName>
    <definedName name="AÑOSEÑA">#N/A</definedName>
    <definedName name="_xlnm.Print_Area" localSheetId="0">'13.6.34.1'!$A$1:$G$98</definedName>
    <definedName name="balan.xls" hidden="1">'[10]7.24'!$D$6:$D$27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'[14]3.1'!#REF!</definedName>
    <definedName name="IMP">#N/A</definedName>
    <definedName name="IMPR">#N/A</definedName>
    <definedName name="IMPRIMIR">#N/A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<sst xmlns="http://schemas.openxmlformats.org/spreadsheetml/2006/main" count="16" uniqueCount="16">
  <si>
    <t>SUPERFICIES Y PRODUCCIONES DE CULTIVOS</t>
  </si>
  <si>
    <t>13.6.34.1. HORTALIZAS DE RAÍCES Y BULBOS-CEBOLLA: Serie histórica</t>
  </si>
  <si>
    <t xml:space="preserve"> de superficie, rendimiento, producción, precio, valor</t>
  </si>
  <si>
    <t>Años</t>
  </si>
  <si>
    <t>Precio medio</t>
  </si>
  <si>
    <t>Superficie</t>
  </si>
  <si>
    <t>Rendimiento</t>
  </si>
  <si>
    <t>Producción</t>
  </si>
  <si>
    <t>percibido por</t>
  </si>
  <si>
    <t>Valor</t>
  </si>
  <si>
    <t>(miles de hectáreas)</t>
  </si>
  <si>
    <t>(qm/ha)</t>
  </si>
  <si>
    <t>(miles de toneladas)</t>
  </si>
  <si>
    <t>los agricultores</t>
  </si>
  <si>
    <t>(miles de euros)</t>
  </si>
  <si>
    <t>(euros/100kg)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</si>
</sst>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#,##0.00_);\(#,##0.00\)"/>
    <numFmt numFmtId="171" formatCode="#,##0__"/>
    <numFmt numFmtId="172" formatCode="0.0"/>
    <numFmt numFmtId="173" formatCode="#,##0;\(0.0\)"/>
    <numFmt numFmtId="174" formatCode="#,##0.0__;\–#,##0.0__;\–__;@__"/>
    <numFmt numFmtId="175" formatCode="#,##0__;\–#,##0__;0__;@__"/>
    <numFmt numFmtId="176" formatCode="_-* #,##0.00\ [$€]_-;\-* #,##0.00\ [$€]_-;_-* &quot;-&quot;??\ [$€]_-;_-@_-"/>
    <numFmt numFmtId="177" formatCode="#,##0.0"/>
    <numFmt numFmtId="178" formatCode="#,##0_____;"/>
    <numFmt numFmtId="179" formatCode="#,##0.000000_);\(#,##0.000000\)"/>
    <numFmt numFmtId="180" formatCode="#,##0.0__;\–#,##0.0__;0.0__;@__"/>
    <numFmt numFmtId="181" formatCode="#,##0.00__;\–#,##0.00__;0.00__;@__"/>
    <numFmt numFmtId="182" formatCode="#,##0__;\–#,##0;0__;@__"/>
    <numFmt numFmtId="183" formatCode="_-* #,##0\ _P_t_s_-;\-* #,##0\ _P_t_s_-;_-* &quot;-&quot;??\ _P_t_s_-;_-@_-"/>
    <numFmt numFmtId="184" formatCode="0.0_)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3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10" fillId="0" borderId="2" xfId="0" applyFont="1" applyFill="1" applyBorder="1" applyAlignment="1">
      <alignment horizontal="centerContinuous"/>
    </xf>
    <xf numFmtId="0" fontId="9" fillId="0" borderId="2" xfId="0" applyFont="1" applyFill="1" applyBorder="1" applyAlignment="1">
      <alignment horizontal="centerContinuous"/>
    </xf>
    <xf numFmtId="0" fontId="0" fillId="2" borderId="3" xfId="0" applyFont="1" applyFill="1" applyBorder="1" applyAlignment="1" quotePrefix="1">
      <alignment horizontal="center" vertical="center" wrapText="1"/>
    </xf>
    <xf numFmtId="0" fontId="0" fillId="2" borderId="4" xfId="0" applyFont="1" applyFill="1" applyBorder="1" applyAlignment="1">
      <alignment/>
    </xf>
    <xf numFmtId="0" fontId="0" fillId="2" borderId="4" xfId="0" applyFont="1" applyFill="1" applyBorder="1" applyAlignment="1" quotePrefix="1">
      <alignment horizontal="center"/>
    </xf>
    <xf numFmtId="0" fontId="0" fillId="2" borderId="5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2" borderId="6" xfId="0" applyFont="1" applyFill="1" applyBorder="1" applyAlignment="1" quotePrefix="1">
      <alignment horizontal="center" vertical="center" wrapText="1"/>
    </xf>
    <xf numFmtId="0" fontId="0" fillId="2" borderId="7" xfId="0" applyFont="1" applyFill="1" applyBorder="1" applyAlignment="1" quotePrefix="1">
      <alignment horizontal="center"/>
    </xf>
    <xf numFmtId="0" fontId="0" fillId="2" borderId="8" xfId="0" applyFont="1" applyFill="1" applyBorder="1" applyAlignment="1" quotePrefix="1">
      <alignment horizontal="center"/>
    </xf>
    <xf numFmtId="0" fontId="0" fillId="2" borderId="7" xfId="0" applyFont="1" applyFill="1" applyBorder="1" applyAlignment="1">
      <alignment horizontal="center"/>
    </xf>
    <xf numFmtId="0" fontId="0" fillId="2" borderId="9" xfId="0" applyFont="1" applyFill="1" applyBorder="1" applyAlignment="1" quotePrefix="1">
      <alignment horizontal="center" vertical="center" wrapText="1"/>
    </xf>
    <xf numFmtId="0" fontId="0" fillId="2" borderId="10" xfId="0" applyFont="1" applyFill="1" applyBorder="1" applyAlignment="1">
      <alignment/>
    </xf>
    <xf numFmtId="0" fontId="0" fillId="2" borderId="10" xfId="0" applyFont="1" applyFill="1" applyBorder="1" applyAlignment="1" quotePrefix="1">
      <alignment horizontal="center"/>
    </xf>
    <xf numFmtId="0" fontId="0" fillId="2" borderId="11" xfId="0" applyFont="1" applyFill="1" applyBorder="1" applyAlignment="1">
      <alignment/>
    </xf>
    <xf numFmtId="0" fontId="0" fillId="0" borderId="6" xfId="0" applyFont="1" applyFill="1" applyBorder="1" applyAlignment="1">
      <alignment horizontal="left"/>
    </xf>
    <xf numFmtId="169" fontId="0" fillId="0" borderId="7" xfId="0" applyNumberFormat="1" applyFont="1" applyFill="1" applyBorder="1" applyAlignment="1">
      <alignment/>
    </xf>
    <xf numFmtId="37" fontId="0" fillId="0" borderId="7" xfId="0" applyNumberFormat="1" applyFont="1" applyFill="1" applyBorder="1" applyAlignment="1">
      <alignment/>
    </xf>
    <xf numFmtId="39" fontId="0" fillId="0" borderId="7" xfId="0" applyNumberFormat="1" applyFont="1" applyFill="1" applyBorder="1" applyAlignment="1">
      <alignment/>
    </xf>
    <xf numFmtId="37" fontId="0" fillId="0" borderId="5" xfId="0" applyNumberFormat="1" applyFont="1" applyFill="1" applyBorder="1" applyAlignment="1">
      <alignment/>
    </xf>
    <xf numFmtId="37" fontId="0" fillId="0" borderId="0" xfId="0" applyNumberFormat="1" applyFont="1" applyFill="1" applyBorder="1" applyAlignment="1">
      <alignment/>
    </xf>
    <xf numFmtId="37" fontId="0" fillId="0" borderId="8" xfId="0" applyNumberFormat="1" applyFont="1" applyFill="1" applyBorder="1" applyAlignment="1">
      <alignment/>
    </xf>
    <xf numFmtId="39" fontId="0" fillId="3" borderId="7" xfId="0" applyNumberFormat="1" applyFont="1" applyFill="1" applyBorder="1" applyAlignment="1">
      <alignment/>
    </xf>
    <xf numFmtId="37" fontId="0" fillId="3" borderId="8" xfId="0" applyNumberFormat="1" applyFont="1" applyFill="1" applyBorder="1" applyAlignment="1">
      <alignment/>
    </xf>
    <xf numFmtId="0" fontId="0" fillId="0" borderId="12" xfId="0" applyFont="1" applyFill="1" applyBorder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superficie de cebolla (miles de hectáreas)</a:t>
            </a:r>
          </a:p>
        </c:rich>
      </c:tx>
      <c:layout>
        <c:manualLayout>
          <c:xMode val="factor"/>
          <c:yMode val="factor"/>
          <c:x val="0.018"/>
          <c:y val="0.064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35"/>
          <c:y val="0.1575"/>
          <c:w val="0.942"/>
          <c:h val="0.8425"/>
        </c:manualLayout>
      </c:layout>
      <c:lineChart>
        <c:grouping val="standard"/>
        <c:varyColors val="0"/>
        <c:ser>
          <c:idx val="0"/>
          <c:order val="0"/>
          <c:tx>
            <c:v>superficie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'13.6.34.1'!$A$10:$A$20</c:f>
              <c:numCach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</c:numCache>
            </c:numRef>
          </c:cat>
          <c:val>
            <c:numRef>
              <c:f>'13.6.34.1'!$B$10:$B$20</c:f>
              <c:numCache>
                <c:ptCount val="11"/>
                <c:pt idx="0">
                  <c:v>21.128</c:v>
                </c:pt>
                <c:pt idx="1">
                  <c:v>21.926</c:v>
                </c:pt>
                <c:pt idx="2">
                  <c:v>21.234</c:v>
                </c:pt>
                <c:pt idx="3">
                  <c:v>22.162</c:v>
                </c:pt>
                <c:pt idx="4">
                  <c:v>21.503</c:v>
                </c:pt>
                <c:pt idx="5">
                  <c:v>21.108</c:v>
                </c:pt>
                <c:pt idx="6">
                  <c:v>22.324</c:v>
                </c:pt>
                <c:pt idx="7">
                  <c:v>20.868</c:v>
                </c:pt>
                <c:pt idx="8">
                  <c:v>23.851</c:v>
                </c:pt>
                <c:pt idx="9">
                  <c:v>22.478</c:v>
                </c:pt>
                <c:pt idx="10">
                  <c:v>24.526</c:v>
                </c:pt>
              </c:numCache>
            </c:numRef>
          </c:val>
          <c:smooth val="0"/>
        </c:ser>
        <c:axId val="39950530"/>
        <c:axId val="24010451"/>
      </c:lineChart>
      <c:catAx>
        <c:axId val="399505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4010451"/>
        <c:crosses val="autoZero"/>
        <c:auto val="1"/>
        <c:lblOffset val="100"/>
        <c:tickLblSkip val="1"/>
        <c:noMultiLvlLbl val="0"/>
      </c:catAx>
      <c:valAx>
        <c:axId val="24010451"/>
        <c:scaling>
          <c:orientation val="minMax"/>
          <c:min val="1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9950530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producción de cebolla (miles toneladas)</a:t>
            </a:r>
          </a:p>
        </c:rich>
      </c:tx>
      <c:layout>
        <c:manualLayout>
          <c:xMode val="factor"/>
          <c:yMode val="factor"/>
          <c:x val="0.03075"/>
          <c:y val="0.03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675"/>
          <c:y val="0.16"/>
          <c:w val="0.95975"/>
          <c:h val="0.84"/>
        </c:manualLayout>
      </c:layout>
      <c:lineChart>
        <c:grouping val="standard"/>
        <c:varyColors val="0"/>
        <c:ser>
          <c:idx val="0"/>
          <c:order val="0"/>
          <c:tx>
            <c:v>producción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'13.6.34.1'!$A$10:$A$20</c:f>
              <c:numCach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</c:numCache>
            </c:numRef>
          </c:cat>
          <c:val>
            <c:numRef>
              <c:f>'13.6.34.1'!$D$10:$D$20</c:f>
              <c:numCache>
                <c:ptCount val="11"/>
                <c:pt idx="0">
                  <c:v>991.52</c:v>
                </c:pt>
                <c:pt idx="1">
                  <c:v>1034.207</c:v>
                </c:pt>
                <c:pt idx="2">
                  <c:v>936.827</c:v>
                </c:pt>
                <c:pt idx="3">
                  <c:v>1030.449</c:v>
                </c:pt>
                <c:pt idx="4">
                  <c:v>1006.051</c:v>
                </c:pt>
                <c:pt idx="5">
                  <c:v>1099.551</c:v>
                </c:pt>
                <c:pt idx="6">
                  <c:v>1184.25</c:v>
                </c:pt>
                <c:pt idx="7">
                  <c:v>1062.537</c:v>
                </c:pt>
                <c:pt idx="8">
                  <c:v>1256.288</c:v>
                </c:pt>
                <c:pt idx="9">
                  <c:v>1105.131</c:v>
                </c:pt>
                <c:pt idx="10">
                  <c:v>1307.531</c:v>
                </c:pt>
              </c:numCache>
            </c:numRef>
          </c:val>
          <c:smooth val="0"/>
        </c:ser>
        <c:axId val="14767468"/>
        <c:axId val="65798349"/>
      </c:lineChart>
      <c:catAx>
        <c:axId val="147674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5798349"/>
        <c:crosses val="autoZero"/>
        <c:auto val="1"/>
        <c:lblOffset val="100"/>
        <c:tickLblSkip val="1"/>
        <c:noMultiLvlLbl val="0"/>
      </c:catAx>
      <c:valAx>
        <c:axId val="65798349"/>
        <c:scaling>
          <c:orientation val="minMax"/>
          <c:max val="1500"/>
          <c:min val="8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4767468"/>
        <c:crossesAt val="1"/>
        <c:crossBetween val="between"/>
        <c:dispUnits/>
        <c:majorUnit val="2632.8498"/>
      </c:valAx>
      <c:spPr>
        <a:solidFill>
          <a:srgbClr val="FFFFFF"/>
        </a:solidFill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valor de cebolla (miles de euros)</a:t>
            </a:r>
          </a:p>
        </c:rich>
      </c:tx>
      <c:layout>
        <c:manualLayout>
          <c:xMode val="factor"/>
          <c:yMode val="factor"/>
          <c:x val="0.0225"/>
          <c:y val="0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"/>
          <c:y val="0.1355"/>
          <c:w val="0.968"/>
          <c:h val="0.8645"/>
        </c:manualLayout>
      </c:layout>
      <c:lineChart>
        <c:grouping val="standard"/>
        <c:varyColors val="0"/>
        <c:ser>
          <c:idx val="0"/>
          <c:order val="0"/>
          <c:tx>
            <c:v>Valor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'13.6.34.1'!$A$10:$A$20</c:f>
              <c:numCach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</c:numCache>
            </c:numRef>
          </c:cat>
          <c:val>
            <c:numRef>
              <c:f>'13.6.34.1'!$F$10:$F$20</c:f>
              <c:numCache>
                <c:ptCount val="11"/>
                <c:pt idx="0">
                  <c:v>151801.712</c:v>
                </c:pt>
                <c:pt idx="1">
                  <c:v>152028.429</c:v>
                </c:pt>
                <c:pt idx="2">
                  <c:v>155419.5993</c:v>
                </c:pt>
                <c:pt idx="3">
                  <c:v>166726.64820000003</c:v>
                </c:pt>
                <c:pt idx="4">
                  <c:v>159459.0835</c:v>
                </c:pt>
                <c:pt idx="5">
                  <c:v>206165.8125</c:v>
                </c:pt>
                <c:pt idx="6">
                  <c:v>290141.25</c:v>
                </c:pt>
                <c:pt idx="7">
                  <c:v>173831.0532</c:v>
                </c:pt>
                <c:pt idx="8">
                  <c:v>175000.91840000002</c:v>
                </c:pt>
                <c:pt idx="9">
                  <c:v>273851.46180000005</c:v>
                </c:pt>
                <c:pt idx="10">
                  <c:v>228687.17189999996</c:v>
                </c:pt>
              </c:numCache>
            </c:numRef>
          </c:val>
          <c:smooth val="0"/>
        </c:ser>
        <c:axId val="55314230"/>
        <c:axId val="28066023"/>
      </c:lineChart>
      <c:catAx>
        <c:axId val="553142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8066023"/>
        <c:crosses val="autoZero"/>
        <c:auto val="1"/>
        <c:lblOffset val="100"/>
        <c:tickLblSkip val="1"/>
        <c:noMultiLvlLbl val="0"/>
      </c:catAx>
      <c:valAx>
        <c:axId val="28066023"/>
        <c:scaling>
          <c:orientation val="minMax"/>
          <c:max val="300000"/>
          <c:min val="5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5314230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22</xdr:row>
      <xdr:rowOff>85725</xdr:rowOff>
    </xdr:from>
    <xdr:to>
      <xdr:col>6</xdr:col>
      <xdr:colOff>0</xdr:colOff>
      <xdr:row>47</xdr:row>
      <xdr:rowOff>0</xdr:rowOff>
    </xdr:to>
    <xdr:graphicFrame>
      <xdr:nvGraphicFramePr>
        <xdr:cNvPr id="1" name="Chart 1"/>
        <xdr:cNvGraphicFramePr/>
      </xdr:nvGraphicFramePr>
      <xdr:xfrm>
        <a:off x="114300" y="3800475"/>
        <a:ext cx="617220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161925</xdr:colOff>
      <xdr:row>47</xdr:row>
      <xdr:rowOff>114300</xdr:rowOff>
    </xdr:from>
    <xdr:to>
      <xdr:col>6</xdr:col>
      <xdr:colOff>57150</xdr:colOff>
      <xdr:row>72</xdr:row>
      <xdr:rowOff>66675</xdr:rowOff>
    </xdr:to>
    <xdr:graphicFrame>
      <xdr:nvGraphicFramePr>
        <xdr:cNvPr id="2" name="Chart 2"/>
        <xdr:cNvGraphicFramePr/>
      </xdr:nvGraphicFramePr>
      <xdr:xfrm>
        <a:off x="161925" y="7877175"/>
        <a:ext cx="6181725" cy="4000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190500</xdr:colOff>
      <xdr:row>73</xdr:row>
      <xdr:rowOff>28575</xdr:rowOff>
    </xdr:from>
    <xdr:to>
      <xdr:col>6</xdr:col>
      <xdr:colOff>123825</xdr:colOff>
      <xdr:row>97</xdr:row>
      <xdr:rowOff>114300</xdr:rowOff>
    </xdr:to>
    <xdr:graphicFrame>
      <xdr:nvGraphicFramePr>
        <xdr:cNvPr id="3" name="Chart 3"/>
        <xdr:cNvGraphicFramePr/>
      </xdr:nvGraphicFramePr>
      <xdr:xfrm>
        <a:off x="190500" y="12001500"/>
        <a:ext cx="6219825" cy="3971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2\CAPITULOS%20XLS\COMENZO%20ACTUALIZAR\Documents%20and%20Settings\rcad\Escritorio\Anuario%202004\Anuario%202001\AEA2000\EXCEL_CAPS\internacional\faostat%20agricola\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2\CAPITULOS%20XLS\COMENZO%20ACTUALIZAR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2\CAPITULOS%20XLS\COMENZO%20ACTUALIZAR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serihist1.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Anuario%20Informatica%202008\Anuario%20Web\Anuario%20Tablas%20%20Excel\CAPITULO%2020-1\exec20_5.2.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2\CAPITULOS%20XLS\COMENZO%20ACTUALIZAR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2\CAPITULOS%20XLS\COMENZO%20ACTUALIZAR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2\CAPITULOS%20XLS\COMENZO%20ACTUALIZAR\Documents%20and%20Settings\rcad\Escritorio\Anuario%202004\Mis%20documentos\Aea2000definitivo\AEA2000\EXCEL\Bases\A01cap19.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2\CAPITULOS%20XLS\COMENZO%20ACTUALIZAR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2\CAPITULOS%20XLS\COMENZO%20ACTUALIZAR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2\CAPITULOS%20XLS\COMENZO%20ACTUALIZAR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2\CAPITULOS%20XLS\COMENZO%20ACTUALIZAR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p19"/>
      <sheetName val="p71"/>
      <sheetName val="p73"/>
      <sheetName val="p79"/>
      <sheetName val="p84"/>
      <sheetName val="p87"/>
      <sheetName val="p89"/>
      <sheetName val="p90"/>
      <sheetName val="p95"/>
      <sheetName val="p100"/>
      <sheetName val="p103"/>
      <sheetName val="p106"/>
      <sheetName val="p111"/>
      <sheetName val="p116"/>
      <sheetName val="p119"/>
      <sheetName val="p123"/>
      <sheetName val="p127"/>
      <sheetName val="p129"/>
      <sheetName val="p131"/>
      <sheetName val="p136"/>
      <sheetName val="P145"/>
      <sheetName val="P146"/>
      <sheetName val="P148"/>
      <sheetName val="P150"/>
      <sheetName val="P153"/>
      <sheetName val="P154"/>
      <sheetName val="p156"/>
      <sheetName val="P157"/>
      <sheetName val="P160"/>
      <sheetName val="p163.2"/>
      <sheetName val="P165"/>
      <sheetName val="P166"/>
      <sheetName val="P167"/>
      <sheetName val="P169"/>
      <sheetName val="p175-1,2"/>
      <sheetName val="p181-1,2,3"/>
      <sheetName val="p187"/>
      <sheetName val="p260"/>
      <sheetName val="p26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.5.2.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81">
    <pageSetUpPr fitToPage="1"/>
  </sheetPr>
  <dimension ref="A1:H21"/>
  <sheetViews>
    <sheetView showGridLines="0" tabSelected="1" view="pageBreakPreview" zoomScale="75" zoomScaleNormal="75" zoomScaleSheetLayoutView="75" workbookViewId="0" topLeftCell="A1">
      <selection activeCell="E20" sqref="E20:F20"/>
    </sheetView>
  </sheetViews>
  <sheetFormatPr defaultColWidth="11.421875" defaultRowHeight="12.75"/>
  <cols>
    <col min="1" max="1" width="14.7109375" style="11" customWidth="1"/>
    <col min="2" max="2" width="17.7109375" style="11" customWidth="1"/>
    <col min="3" max="3" width="14.7109375" style="11" customWidth="1"/>
    <col min="4" max="4" width="17.7109375" style="11" customWidth="1"/>
    <col min="5" max="7" width="14.7109375" style="11" customWidth="1"/>
    <col min="8" max="8" width="11.421875" style="11" customWidth="1"/>
    <col min="9" max="9" width="11.140625" style="11" customWidth="1"/>
    <col min="10" max="17" width="12.00390625" style="11" customWidth="1"/>
    <col min="18" max="16384" width="11.421875" style="11" customWidth="1"/>
  </cols>
  <sheetData>
    <row r="1" spans="1:6" s="2" customFormat="1" ht="18">
      <c r="A1" s="1" t="s">
        <v>0</v>
      </c>
      <c r="B1" s="1"/>
      <c r="C1" s="1"/>
      <c r="D1" s="1"/>
      <c r="E1" s="1"/>
      <c r="F1" s="1"/>
    </row>
    <row r="2" s="3" customFormat="1" ht="12.75" customHeight="1"/>
    <row r="3" spans="1:6" s="3" customFormat="1" ht="15">
      <c r="A3" s="4" t="s">
        <v>1</v>
      </c>
      <c r="B3" s="4"/>
      <c r="C3" s="4"/>
      <c r="D3" s="4"/>
      <c r="E3" s="4"/>
      <c r="F3" s="4"/>
    </row>
    <row r="4" spans="1:6" s="3" customFormat="1" ht="15">
      <c r="A4" s="4" t="s">
        <v>2</v>
      </c>
      <c r="B4" s="4"/>
      <c r="C4" s="4"/>
      <c r="D4" s="4"/>
      <c r="E4" s="4"/>
      <c r="F4" s="4"/>
    </row>
    <row r="5" spans="1:6" s="3" customFormat="1" ht="13.5" customHeight="1" thickBot="1">
      <c r="A5" s="5"/>
      <c r="B5" s="6"/>
      <c r="C5" s="6"/>
      <c r="D5" s="6"/>
      <c r="E5" s="6"/>
      <c r="F5" s="6"/>
    </row>
    <row r="6" spans="1:6" ht="12.75">
      <c r="A6" s="7" t="s">
        <v>3</v>
      </c>
      <c r="B6" s="8"/>
      <c r="C6" s="8"/>
      <c r="D6" s="8"/>
      <c r="E6" s="9" t="s">
        <v>4</v>
      </c>
      <c r="F6" s="10"/>
    </row>
    <row r="7" spans="1:6" ht="12.75">
      <c r="A7" s="12"/>
      <c r="B7" s="13" t="s">
        <v>5</v>
      </c>
      <c r="C7" s="13" t="s">
        <v>6</v>
      </c>
      <c r="D7" s="13" t="s">
        <v>7</v>
      </c>
      <c r="E7" s="13" t="s">
        <v>8</v>
      </c>
      <c r="F7" s="14" t="s">
        <v>9</v>
      </c>
    </row>
    <row r="8" spans="1:6" ht="12.75">
      <c r="A8" s="12"/>
      <c r="B8" s="13" t="s">
        <v>10</v>
      </c>
      <c r="C8" s="13" t="s">
        <v>11</v>
      </c>
      <c r="D8" s="15" t="s">
        <v>12</v>
      </c>
      <c r="E8" s="13" t="s">
        <v>13</v>
      </c>
      <c r="F8" s="14" t="s">
        <v>14</v>
      </c>
    </row>
    <row r="9" spans="1:6" ht="13.5" thickBot="1">
      <c r="A9" s="16"/>
      <c r="B9" s="17"/>
      <c r="C9" s="17"/>
      <c r="D9" s="17"/>
      <c r="E9" s="18" t="s">
        <v>15</v>
      </c>
      <c r="F9" s="19"/>
    </row>
    <row r="10" spans="1:8" ht="12.75">
      <c r="A10" s="20">
        <v>2001</v>
      </c>
      <c r="B10" s="21">
        <v>21.128</v>
      </c>
      <c r="C10" s="22">
        <v>469.2919348731541</v>
      </c>
      <c r="D10" s="21">
        <v>991.52</v>
      </c>
      <c r="E10" s="23">
        <v>15.31</v>
      </c>
      <c r="F10" s="24">
        <f aca="true" t="shared" si="0" ref="F10:F19">E10*D10*10</f>
        <v>151801.712</v>
      </c>
      <c r="H10" s="25"/>
    </row>
    <row r="11" spans="1:6" ht="12.75">
      <c r="A11" s="20">
        <v>2002</v>
      </c>
      <c r="B11" s="21">
        <v>21.926</v>
      </c>
      <c r="C11" s="22">
        <v>471.68065310590174</v>
      </c>
      <c r="D11" s="21">
        <v>1034.207</v>
      </c>
      <c r="E11" s="23">
        <v>14.7</v>
      </c>
      <c r="F11" s="26">
        <f t="shared" si="0"/>
        <v>152028.429</v>
      </c>
    </row>
    <row r="12" spans="1:6" ht="12.75">
      <c r="A12" s="20">
        <v>2003</v>
      </c>
      <c r="B12" s="21">
        <v>21.234</v>
      </c>
      <c r="C12" s="22">
        <v>441.19195629650557</v>
      </c>
      <c r="D12" s="21">
        <v>936.827</v>
      </c>
      <c r="E12" s="23">
        <v>16.59</v>
      </c>
      <c r="F12" s="26">
        <f t="shared" si="0"/>
        <v>155419.5993</v>
      </c>
    </row>
    <row r="13" spans="1:6" ht="12.75">
      <c r="A13" s="20">
        <v>2004</v>
      </c>
      <c r="B13" s="21">
        <v>22.162</v>
      </c>
      <c r="C13" s="22">
        <v>464.96209728363874</v>
      </c>
      <c r="D13" s="21">
        <v>1030.449</v>
      </c>
      <c r="E13" s="23">
        <v>16.18</v>
      </c>
      <c r="F13" s="26">
        <f t="shared" si="0"/>
        <v>166726.64820000003</v>
      </c>
    </row>
    <row r="14" spans="1:6" ht="12.75">
      <c r="A14" s="20">
        <v>2005</v>
      </c>
      <c r="B14" s="21">
        <v>21.503</v>
      </c>
      <c r="C14" s="22">
        <v>467.8654141282612</v>
      </c>
      <c r="D14" s="21">
        <v>1006.051</v>
      </c>
      <c r="E14" s="23">
        <v>15.85</v>
      </c>
      <c r="F14" s="26">
        <f t="shared" si="0"/>
        <v>159459.0835</v>
      </c>
    </row>
    <row r="15" spans="1:6" ht="12.75">
      <c r="A15" s="20">
        <v>2006</v>
      </c>
      <c r="B15" s="21">
        <v>21.108</v>
      </c>
      <c r="C15" s="22">
        <v>520.9167140420693</v>
      </c>
      <c r="D15" s="21">
        <v>1099.551</v>
      </c>
      <c r="E15" s="23">
        <v>18.75</v>
      </c>
      <c r="F15" s="26">
        <f t="shared" si="0"/>
        <v>206165.8125</v>
      </c>
    </row>
    <row r="16" spans="1:6" ht="12.75">
      <c r="A16" s="20">
        <v>2007</v>
      </c>
      <c r="B16" s="21">
        <v>22.324</v>
      </c>
      <c r="C16" s="22">
        <v>530.4828883712596</v>
      </c>
      <c r="D16" s="21">
        <v>1184.25</v>
      </c>
      <c r="E16" s="23">
        <v>24.5</v>
      </c>
      <c r="F16" s="26">
        <f t="shared" si="0"/>
        <v>290141.25</v>
      </c>
    </row>
    <row r="17" spans="1:6" ht="12.75">
      <c r="A17" s="20">
        <v>2008</v>
      </c>
      <c r="B17" s="21">
        <v>20.868</v>
      </c>
      <c r="C17" s="22">
        <v>509.17050028752163</v>
      </c>
      <c r="D17" s="21">
        <v>1062.537</v>
      </c>
      <c r="E17" s="23">
        <v>16.36</v>
      </c>
      <c r="F17" s="26">
        <f t="shared" si="0"/>
        <v>173831.0532</v>
      </c>
    </row>
    <row r="18" spans="1:6" ht="12.75">
      <c r="A18" s="20">
        <v>2009</v>
      </c>
      <c r="B18" s="21">
        <v>23.851</v>
      </c>
      <c r="C18" s="22">
        <v>526.7234078235714</v>
      </c>
      <c r="D18" s="21">
        <v>1256.288</v>
      </c>
      <c r="E18" s="23">
        <v>13.93</v>
      </c>
      <c r="F18" s="26">
        <f t="shared" si="0"/>
        <v>175000.91840000002</v>
      </c>
    </row>
    <row r="19" spans="1:6" ht="12.75">
      <c r="A19" s="20">
        <v>2010</v>
      </c>
      <c r="B19" s="21">
        <v>22.478</v>
      </c>
      <c r="C19" s="22">
        <f>D19/B19*10</f>
        <v>491.6500578343269</v>
      </c>
      <c r="D19" s="21">
        <v>1105.131</v>
      </c>
      <c r="E19" s="23">
        <v>24.78</v>
      </c>
      <c r="F19" s="26">
        <f t="shared" si="0"/>
        <v>273851.46180000005</v>
      </c>
    </row>
    <row r="20" spans="1:6" ht="13.5" thickBot="1">
      <c r="A20" s="20">
        <v>2011</v>
      </c>
      <c r="B20" s="21">
        <v>24.526</v>
      </c>
      <c r="C20" s="22">
        <f>D20/B20*10</f>
        <v>533.1203620647476</v>
      </c>
      <c r="D20" s="21">
        <v>1307.531</v>
      </c>
      <c r="E20" s="27">
        <v>17.49</v>
      </c>
      <c r="F20" s="28">
        <v>228687.17189999996</v>
      </c>
    </row>
    <row r="21" spans="1:6" ht="12.75">
      <c r="A21" s="29"/>
      <c r="B21" s="29"/>
      <c r="C21" s="29"/>
      <c r="D21" s="29"/>
      <c r="E21" s="29"/>
      <c r="F21" s="29"/>
    </row>
  </sheetData>
  <mergeCells count="4">
    <mergeCell ref="A1:F1"/>
    <mergeCell ref="A3:F3"/>
    <mergeCell ref="A4:F4"/>
    <mergeCell ref="A6:A9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2013-04-15T16:07:04Z</dcterms:created>
  <dcterms:modified xsi:type="dcterms:W3CDTF">2013-04-15T16:07:16Z</dcterms:modified>
  <cp:category/>
  <cp:version/>
  <cp:contentType/>
  <cp:contentStatus/>
</cp:coreProperties>
</file>