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5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'13.5.10.1'!$A$1:$G$69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<sst xmlns="http://schemas.openxmlformats.org/spreadsheetml/2006/main" count="18" uniqueCount="18">
  <si>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</si>
  <si>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13.5.10.1. CULTIVOS FORRAJEROS-LEGUMINOSAS FORRAJERAS-VEZA FORRAJE: </t>
  </si>
  <si>
    <t>Serie histórica de superficie cosechada, rendimiento, producción en verde, precio y valor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</si>
  <si>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</si>
  <si>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</si>
  <si>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</si>
  <si>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</si>
  <si>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</si>
  <si>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</si>
  <si>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</si>
  <si>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Años</t>
  </si>
  <si>
    <t>(miles de hectáreas)</t>
  </si>
  <si>
    <t>(qm/ha)</t>
  </si>
  <si>
    <t>(miles de toneladas)</t>
  </si>
  <si>
    <t>agricultores</t>
  </si>
  <si>
    <t>(euros/100kg)</t>
  </si>
  <si>
    <r>
      <t>(1)</t>
    </r>
    <r>
      <rPr>
        <sz val="10"/>
        <rFont val="Arial"/>
        <family val="0"/>
      </rPr>
      <t xml:space="preserve"> Se aplica un coeficiente de conversión para calcular su valor</t>
    </r>
  </si>
  <si>
    <r>
      <t>(miles de euros)</t>
    </r>
    <r>
      <rPr>
        <vertAlign val="superscript"/>
        <sz val="10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</si>
</sst>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4.25"/>
      <name val="Arial"/>
      <family val="0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 quotePrefix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 quotePrefix="1">
      <alignment horizontal="center"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ont="1" applyFill="1" applyBorder="1" applyAlignment="1" applyProtection="1">
      <alignment/>
      <protection/>
    </xf>
    <xf numFmtId="168" fontId="0" fillId="2" borderId="7" xfId="0" applyNumberFormat="1" applyFill="1" applyBorder="1" applyAlignment="1">
      <alignment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 applyProtection="1">
      <alignment/>
      <protection/>
    </xf>
    <xf numFmtId="168" fontId="0" fillId="2" borderId="8" xfId="0" applyNumberFormat="1" applyFont="1" applyFill="1" applyBorder="1" applyAlignment="1">
      <alignment/>
    </xf>
    <xf numFmtId="168" fontId="0" fillId="0" borderId="8" xfId="0" applyNumberFormat="1" applyFont="1" applyFill="1" applyBorder="1" applyAlignment="1">
      <alignment/>
    </xf>
    <xf numFmtId="0" fontId="12" fillId="2" borderId="12" xfId="0" applyFont="1" applyFill="1" applyBorder="1" applyAlignment="1" quotePrefix="1">
      <alignment horizontal="left"/>
    </xf>
    <xf numFmtId="169" fontId="0" fillId="2" borderId="12" xfId="0" applyNumberFormat="1" applyFill="1" applyBorder="1" applyAlignment="1">
      <alignment/>
    </xf>
    <xf numFmtId="169" fontId="0" fillId="2" borderId="12" xfId="0" applyNumberFormat="1" applyFill="1" applyBorder="1" applyAlignment="1" applyProtection="1">
      <alignment/>
      <protection/>
    </xf>
    <xf numFmtId="168" fontId="0" fillId="2" borderId="12" xfId="0" applyNumberFormat="1" applyFill="1" applyBorder="1" applyAlignment="1">
      <alignment/>
    </xf>
    <xf numFmtId="170" fontId="0" fillId="2" borderId="12" xfId="0" applyNumberFormat="1" applyFill="1" applyBorder="1" applyAlignment="1">
      <alignment/>
    </xf>
    <xf numFmtId="0" fontId="0" fillId="2" borderId="0" xfId="0" applyFill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veza forraje (miles de hectáreas)</a:t>
            </a:r>
          </a:p>
        </c:rich>
      </c:tx>
      <c:layout>
        <c:manualLayout>
          <c:xMode val="factor"/>
          <c:yMode val="factor"/>
          <c:x val="0.02175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20575"/>
          <c:w val="0.9585"/>
          <c:h val="0.792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'13.5.10.1'!$A$10:$A$20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'13.5.10.1'!$B$10:$B$20</c:f>
              <c:numCache>
                <c:ptCount val="11"/>
                <c:pt idx="0">
                  <c:v>67.655</c:v>
                </c:pt>
                <c:pt idx="1">
                  <c:v>66.659</c:v>
                </c:pt>
                <c:pt idx="2">
                  <c:v>59.7</c:v>
                </c:pt>
                <c:pt idx="3">
                  <c:v>51.058</c:v>
                </c:pt>
                <c:pt idx="4">
                  <c:v>48.086</c:v>
                </c:pt>
                <c:pt idx="5">
                  <c:v>59.927</c:v>
                </c:pt>
                <c:pt idx="6">
                  <c:v>52.887</c:v>
                </c:pt>
                <c:pt idx="7">
                  <c:v>44.94</c:v>
                </c:pt>
                <c:pt idx="8">
                  <c:v>60.618</c:v>
                </c:pt>
                <c:pt idx="9">
                  <c:v>85.154</c:v>
                </c:pt>
                <c:pt idx="10">
                  <c:v>94.325</c:v>
                </c:pt>
              </c:numCache>
            </c:numRef>
          </c:val>
          <c:smooth val="0"/>
        </c:ser>
        <c:axId val="30693859"/>
        <c:axId val="7809276"/>
      </c:line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  <c:max val="125"/>
          <c:min val="2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938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veza forraje (miles toneladas)</a:t>
            </a:r>
          </a:p>
        </c:rich>
      </c:tx>
      <c:layout>
        <c:manualLayout>
          <c:xMode val="factor"/>
          <c:yMode val="factor"/>
          <c:x val="0.0102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325"/>
          <c:w val="0.98125"/>
          <c:h val="0.754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'13.5.10.1'!$A$10:$A$20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'13.5.10.1'!$D$10:$D$20</c:f>
              <c:numCache>
                <c:ptCount val="11"/>
                <c:pt idx="0">
                  <c:v>890.49</c:v>
                </c:pt>
                <c:pt idx="1">
                  <c:v>799.222</c:v>
                </c:pt>
                <c:pt idx="2">
                  <c:v>772.4</c:v>
                </c:pt>
                <c:pt idx="3">
                  <c:v>743.821</c:v>
                </c:pt>
                <c:pt idx="4">
                  <c:v>410.073</c:v>
                </c:pt>
                <c:pt idx="5">
                  <c:v>756.947</c:v>
                </c:pt>
                <c:pt idx="6">
                  <c:v>686.571</c:v>
                </c:pt>
                <c:pt idx="7">
                  <c:v>605.65</c:v>
                </c:pt>
                <c:pt idx="8">
                  <c:v>791.875</c:v>
                </c:pt>
                <c:pt idx="9">
                  <c:v>1232.646</c:v>
                </c:pt>
                <c:pt idx="10">
                  <c:v>1212.426</c:v>
                </c:pt>
              </c:numCache>
            </c:numRef>
          </c:val>
          <c:smooth val="0"/>
        </c:ser>
        <c:axId val="3174621"/>
        <c:axId val="28571590"/>
      </c:line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46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GRÁFICO: Evolución del valor de veza forraje (miles de euros)</a:t>
            </a:r>
          </a:p>
        </c:rich>
      </c:tx>
      <c:layout>
        <c:manualLayout>
          <c:xMode val="factor"/>
          <c:yMode val="factor"/>
          <c:x val="0.01025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55"/>
          <c:w val="0.98825"/>
          <c:h val="0.754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'13.5.10.1'!$A$10:$A$20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'13.5.10.1'!$F$10:$F$20</c:f>
              <c:numCache>
                <c:ptCount val="11"/>
                <c:pt idx="0">
                  <c:v>23973.819632881085</c:v>
                </c:pt>
                <c:pt idx="1">
                  <c:v>23812.9459962756</c:v>
                </c:pt>
                <c:pt idx="2">
                  <c:v>19746.645384410745</c:v>
                </c:pt>
                <c:pt idx="3">
                  <c:v>20717.759696727855</c:v>
                </c:pt>
                <c:pt idx="4">
                  <c:v>12883.64493216281</c:v>
                </c:pt>
                <c:pt idx="5">
                  <c:v>20881.990928438412</c:v>
                </c:pt>
                <c:pt idx="6">
                  <c:v>19961.2279398</c:v>
                </c:pt>
                <c:pt idx="7">
                  <c:v>20170.08308</c:v>
                </c:pt>
                <c:pt idx="8">
                  <c:v>28162.400875</c:v>
                </c:pt>
                <c:pt idx="9">
                  <c:v>32296.557846</c:v>
                </c:pt>
                <c:pt idx="10">
                  <c:v>33540.552864000005</c:v>
                </c:pt>
              </c:numCache>
            </c:numRef>
          </c:val>
          <c:smooth val="0"/>
        </c:ser>
        <c:axId val="55817719"/>
        <c:axId val="32597424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ax val="40000"/>
          <c:min val="1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177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</xdr:row>
      <xdr:rowOff>123825</xdr:rowOff>
    </xdr:from>
    <xdr:to>
      <xdr:col>5</xdr:col>
      <xdr:colOff>1314450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95250" y="4038600"/>
        <a:ext cx="79533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38</xdr:row>
      <xdr:rowOff>114300</xdr:rowOff>
    </xdr:from>
    <xdr:to>
      <xdr:col>5</xdr:col>
      <xdr:colOff>1285875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95250" y="6457950"/>
        <a:ext cx="79248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54</xdr:row>
      <xdr:rowOff>19050</xdr:rowOff>
    </xdr:from>
    <xdr:to>
      <xdr:col>5</xdr:col>
      <xdr:colOff>1266825</xdr:colOff>
      <xdr:row>67</xdr:row>
      <xdr:rowOff>85725</xdr:rowOff>
    </xdr:to>
    <xdr:graphicFrame>
      <xdr:nvGraphicFramePr>
        <xdr:cNvPr id="3" name="Chart 3"/>
        <xdr:cNvGraphicFramePr/>
      </xdr:nvGraphicFramePr>
      <xdr:xfrm>
        <a:off x="95250" y="8953500"/>
        <a:ext cx="7905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F22"/>
  <sheetViews>
    <sheetView showGridLines="0" tabSelected="1" view="pageBreakPreview" zoomScale="75" zoomScaleNormal="75" zoomScaleSheetLayoutView="75" workbookViewId="0" topLeftCell="A1">
      <selection activeCell="F23" sqref="F23"/>
    </sheetView>
  </sheetViews>
  <sheetFormatPr defaultColWidth="11.421875" defaultRowHeight="12.75"/>
  <cols>
    <col min="1" max="1" width="18.140625" style="0" customWidth="1"/>
    <col min="2" max="6" width="20.7109375" style="0" customWidth="1"/>
    <col min="7" max="7" width="6.8515625" style="0" customWidth="1"/>
    <col min="8" max="8" width="13.28125" style="0" customWidth="1"/>
    <col min="9" max="16" width="11.140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4" t="s">
        <v>2</v>
      </c>
      <c r="B4" s="4"/>
      <c r="C4" s="4"/>
      <c r="D4" s="4"/>
      <c r="E4" s="4"/>
      <c r="F4" s="4"/>
    </row>
    <row r="5" spans="1:6" ht="13.5" thickBot="1">
      <c r="A5" s="5"/>
      <c r="B5" s="6"/>
      <c r="C5" s="6"/>
      <c r="D5" s="6"/>
      <c r="E5" s="6"/>
      <c r="F5" s="7"/>
    </row>
    <row r="6" spans="1:6" ht="12.75">
      <c r="A6" s="8"/>
      <c r="B6" s="9"/>
      <c r="C6" s="9"/>
      <c r="D6" s="10" t="s">
        <v>3</v>
      </c>
      <c r="E6" s="10" t="s">
        <v>4</v>
      </c>
      <c r="F6" s="11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4.25">
      <c r="A8" s="15" t="s">
        <v>10</v>
      </c>
      <c r="B8" s="13" t="s">
        <v>11</v>
      </c>
      <c r="C8" s="13" t="s">
        <v>12</v>
      </c>
      <c r="D8" s="13" t="s">
        <v>13</v>
      </c>
      <c r="E8" s="13" t="s">
        <v>14</v>
      </c>
      <c r="F8" s="14" t="s">
        <v>17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6" ht="12.75">
      <c r="A10" s="20">
        <v>2001</v>
      </c>
      <c r="B10" s="21">
        <v>67.655</v>
      </c>
      <c r="C10" s="22">
        <v>131.62220087207152</v>
      </c>
      <c r="D10" s="23">
        <v>890.49</v>
      </c>
      <c r="E10" s="24">
        <v>10.12</v>
      </c>
      <c r="F10" s="25">
        <v>23973.819632881085</v>
      </c>
    </row>
    <row r="11" spans="1:6" ht="12.75">
      <c r="A11" s="20">
        <v>2002</v>
      </c>
      <c r="B11" s="21">
        <v>66.659</v>
      </c>
      <c r="C11" s="22">
        <v>119.89708816513898</v>
      </c>
      <c r="D11" s="23">
        <v>799.222</v>
      </c>
      <c r="E11" s="24">
        <v>11.2</v>
      </c>
      <c r="F11" s="25">
        <v>23812.9459962756</v>
      </c>
    </row>
    <row r="12" spans="1:6" ht="12.75">
      <c r="A12" s="20">
        <v>2003</v>
      </c>
      <c r="B12" s="21">
        <v>59.7</v>
      </c>
      <c r="C12" s="22">
        <v>129.38023450586263</v>
      </c>
      <c r="D12" s="23">
        <v>772.4</v>
      </c>
      <c r="E12" s="24">
        <v>9.61</v>
      </c>
      <c r="F12" s="25">
        <v>19746.645384410745</v>
      </c>
    </row>
    <row r="13" spans="1:6" ht="12.75">
      <c r="A13" s="20">
        <v>2004</v>
      </c>
      <c r="B13" s="21">
        <v>51.058</v>
      </c>
      <c r="C13" s="22">
        <v>145.68157781346704</v>
      </c>
      <c r="D13" s="23">
        <v>743.821</v>
      </c>
      <c r="E13" s="24">
        <v>10.47</v>
      </c>
      <c r="F13" s="25">
        <v>20717.759696727855</v>
      </c>
    </row>
    <row r="14" spans="1:6" ht="12.75">
      <c r="A14" s="20">
        <v>2005</v>
      </c>
      <c r="B14" s="21">
        <v>48.086</v>
      </c>
      <c r="C14" s="22">
        <v>85.27908330907124</v>
      </c>
      <c r="D14" s="23">
        <v>410.073</v>
      </c>
      <c r="E14" s="24">
        <v>11.81</v>
      </c>
      <c r="F14" s="25">
        <v>12883.64493216281</v>
      </c>
    </row>
    <row r="15" spans="1:6" ht="12.75">
      <c r="A15" s="20">
        <v>2006</v>
      </c>
      <c r="B15" s="21">
        <v>59.927</v>
      </c>
      <c r="C15" s="22">
        <v>126.31151234001368</v>
      </c>
      <c r="D15" s="23">
        <v>756.947</v>
      </c>
      <c r="E15" s="24">
        <v>10.37</v>
      </c>
      <c r="F15" s="25">
        <v>20881.990928438412</v>
      </c>
    </row>
    <row r="16" spans="1:6" ht="12.75">
      <c r="A16" s="20">
        <v>2007</v>
      </c>
      <c r="B16" s="21">
        <v>52.887</v>
      </c>
      <c r="C16" s="22">
        <v>129.81848091213342</v>
      </c>
      <c r="D16" s="23">
        <v>686.571</v>
      </c>
      <c r="E16" s="24">
        <v>10.93</v>
      </c>
      <c r="F16" s="25">
        <v>19961.2279398</v>
      </c>
    </row>
    <row r="17" spans="1:6" ht="12.75">
      <c r="A17" s="20">
        <v>2008</v>
      </c>
      <c r="B17" s="21">
        <v>44.94</v>
      </c>
      <c r="C17" s="22">
        <v>134.768580329328</v>
      </c>
      <c r="D17" s="23">
        <v>605.65</v>
      </c>
      <c r="E17" s="24">
        <v>12.52</v>
      </c>
      <c r="F17" s="26">
        <v>20170.08308</v>
      </c>
    </row>
    <row r="18" spans="1:6" ht="12.75">
      <c r="A18" s="20">
        <v>2009</v>
      </c>
      <c r="B18" s="21">
        <v>60.618</v>
      </c>
      <c r="C18" s="22">
        <v>130.63364017288595</v>
      </c>
      <c r="D18" s="23">
        <v>791.875</v>
      </c>
      <c r="E18" s="24">
        <v>13.37</v>
      </c>
      <c r="F18" s="26">
        <v>28162.400875</v>
      </c>
    </row>
    <row r="19" spans="1:6" ht="12.75">
      <c r="A19" s="20">
        <v>2010</v>
      </c>
      <c r="B19" s="21">
        <v>85.154</v>
      </c>
      <c r="C19" s="22">
        <f>D19/B19*10</f>
        <v>144.75491462526716</v>
      </c>
      <c r="D19" s="23">
        <v>1232.646</v>
      </c>
      <c r="E19" s="24">
        <v>9.85</v>
      </c>
      <c r="F19" s="27">
        <f>D19*E19*2.66</f>
        <v>32296.557846</v>
      </c>
    </row>
    <row r="20" spans="1:6" ht="13.5" thickBot="1">
      <c r="A20" s="20">
        <v>2011</v>
      </c>
      <c r="B20" s="21">
        <v>94.325</v>
      </c>
      <c r="C20" s="22">
        <f>D20/B20*10</f>
        <v>128.53707924728332</v>
      </c>
      <c r="D20" s="23">
        <v>1212.426</v>
      </c>
      <c r="E20" s="24">
        <v>10.4</v>
      </c>
      <c r="F20" s="27">
        <f>D20*E20*2.66</f>
        <v>33540.552864000005</v>
      </c>
    </row>
    <row r="21" spans="1:6" ht="14.25">
      <c r="A21" s="28" t="s">
        <v>16</v>
      </c>
      <c r="B21" s="29"/>
      <c r="C21" s="30"/>
      <c r="D21" s="31"/>
      <c r="E21" s="32"/>
      <c r="F21" s="31"/>
    </row>
    <row r="22" ht="12.75">
      <c r="A22" s="33"/>
    </row>
  </sheetData>
  <mergeCells count="3">
    <mergeCell ref="A4:F4"/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2012-11-21T11:52:18Z</dcterms:created>
  <dcterms:modified xsi:type="dcterms:W3CDTF">2012-11-21T11:52:29Z</dcterms:modified>
  <cp:category/>
  <cp:version/>
  <cp:contentType/>
  <cp:contentStatus/>
</cp:coreProperties>
</file>