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'12.8.5.3'!$A$1:$K$60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<sst xmlns="http://schemas.openxmlformats.org/spreadsheetml/2006/main" count="76" uniqueCount="34">
  <si>
    <t>INCENDIOS FORESTALES</t>
  </si>
  <si>
    <t>12.8.5.3. DETECCIÓN Y EXTINCIÓN: Análisis autonómico del tiempo de llegada del primer medio de extinción, 2011</t>
  </si>
  <si>
    <t>Año completo</t>
  </si>
  <si>
    <t>Comunidades Autónomas</t>
  </si>
  <si>
    <t>Número total de siniestros</t>
  </si>
  <si>
    <t>Sin medios de extinción</t>
  </si>
  <si>
    <t>Con intervención de medios de extinción</t>
  </si>
  <si>
    <t>Sin datos</t>
  </si>
  <si>
    <t>Con datos</t>
  </si>
  <si>
    <t xml:space="preserve">Llegada &lt;= 15' </t>
  </si>
  <si>
    <t>Llegada &lt;= 30'</t>
  </si>
  <si>
    <t>Número</t>
  </si>
  <si>
    <t>Porcentaje</t>
  </si>
  <si>
    <t>Andalucía</t>
  </si>
  <si>
    <t>Aragón</t>
  </si>
  <si>
    <t>Asturias</t>
  </si>
  <si>
    <t>Canarias</t>
  </si>
  <si>
    <t>Cantabria</t>
  </si>
  <si>
    <t>Castilla La Mancha</t>
  </si>
  <si>
    <t>Castilla y León</t>
  </si>
  <si>
    <t>Cataluña</t>
  </si>
  <si>
    <t>Ceuta</t>
  </si>
  <si>
    <t>Com. Valenciana</t>
  </si>
  <si>
    <t>Euskadi</t>
  </si>
  <si>
    <t>Extremadura</t>
  </si>
  <si>
    <t>Galicia</t>
  </si>
  <si>
    <t>Illes Balears</t>
  </si>
  <si>
    <t>La Rioja</t>
  </si>
  <si>
    <t>Madrid</t>
  </si>
  <si>
    <t>Melilla</t>
  </si>
  <si>
    <t>Murcia</t>
  </si>
  <si>
    <t>Navarra</t>
  </si>
  <si>
    <t>ESPAÑA</t>
  </si>
  <si>
    <t>Campaña de Verano (Julio - Septiembre)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</si>
</sst>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6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2" borderId="0" xfId="0" applyFont="1" applyAlignment="1">
      <alignment/>
    </xf>
    <xf numFmtId="0" fontId="23" fillId="2" borderId="0" xfId="0" applyFont="1" applyFill="1" applyAlignment="1">
      <alignment horizontal="center"/>
    </xf>
    <xf numFmtId="0" fontId="24" fillId="2" borderId="11" xfId="0" applyFont="1" applyBorder="1" applyAlignment="1">
      <alignment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0" xfId="0" applyBorder="1" applyAlignment="1">
      <alignment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170" fontId="0" fillId="2" borderId="18" xfId="0" applyNumberFormat="1" applyFont="1" applyFill="1" applyBorder="1" applyAlignment="1" applyProtection="1">
      <alignment horizontal="right" vertical="center" indent="1"/>
      <protection/>
    </xf>
    <xf numFmtId="4" fontId="0" fillId="2" borderId="18" xfId="0" applyNumberFormat="1" applyFont="1" applyFill="1" applyBorder="1" applyAlignment="1" applyProtection="1">
      <alignment horizontal="right" vertical="center" indent="1"/>
      <protection/>
    </xf>
    <xf numFmtId="2" fontId="0" fillId="2" borderId="18" xfId="0" applyNumberFormat="1" applyFont="1" applyFill="1" applyBorder="1" applyAlignment="1" applyProtection="1">
      <alignment horizontal="right" vertical="center" indent="1"/>
      <protection/>
    </xf>
    <xf numFmtId="2" fontId="0" fillId="2" borderId="14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Border="1" applyAlignment="1">
      <alignment horizontal="right"/>
    </xf>
    <xf numFmtId="0" fontId="0" fillId="2" borderId="17" xfId="0" applyFont="1" applyFill="1" applyBorder="1" applyAlignment="1">
      <alignment/>
    </xf>
    <xf numFmtId="2" fontId="0" fillId="2" borderId="19" xfId="0" applyNumberFormat="1" applyFont="1" applyFill="1" applyBorder="1" applyAlignment="1" applyProtection="1">
      <alignment horizontal="right" vertical="center" indent="1"/>
      <protection/>
    </xf>
    <xf numFmtId="0" fontId="0" fillId="2" borderId="17" xfId="0" applyBorder="1" applyAlignment="1">
      <alignment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70" fontId="0" fillId="2" borderId="18" xfId="0" applyNumberFormat="1" applyFont="1" applyFill="1" applyBorder="1" applyAlignment="1" applyProtection="1">
      <alignment horizontal="right"/>
      <protection/>
    </xf>
    <xf numFmtId="4" fontId="0" fillId="2" borderId="18" xfId="0" applyNumberFormat="1" applyFont="1" applyFill="1" applyBorder="1" applyAlignment="1" applyProtection="1">
      <alignment horizontal="right"/>
      <protection/>
    </xf>
    <xf numFmtId="172" fontId="0" fillId="2" borderId="18" xfId="0" applyNumberFormat="1" applyFont="1" applyFill="1" applyBorder="1" applyAlignment="1" applyProtection="1">
      <alignment horizontal="right"/>
      <protection/>
    </xf>
    <xf numFmtId="172" fontId="0" fillId="2" borderId="19" xfId="0" applyNumberFormat="1" applyFont="1" applyFill="1" applyBorder="1" applyAlignment="1" applyProtection="1">
      <alignment horizontal="right"/>
      <protection/>
    </xf>
    <xf numFmtId="0" fontId="24" fillId="5" borderId="27" xfId="0" applyFont="1" applyFill="1" applyBorder="1" applyAlignment="1">
      <alignment/>
    </xf>
    <xf numFmtId="170" fontId="24" fillId="5" borderId="28" xfId="0" applyNumberFormat="1" applyFont="1" applyFill="1" applyBorder="1" applyAlignment="1" applyProtection="1">
      <alignment horizontal="right"/>
      <protection/>
    </xf>
    <xf numFmtId="10" fontId="24" fillId="5" borderId="28" xfId="57" applyNumberFormat="1" applyFont="1" applyFill="1" applyBorder="1">
      <alignment/>
      <protection/>
    </xf>
    <xf numFmtId="10" fontId="24" fillId="5" borderId="31" xfId="57" applyNumberFormat="1" applyFont="1" applyFill="1" applyBorder="1">
      <alignment/>
      <protection/>
    </xf>
    <xf numFmtId="0" fontId="0" fillId="2" borderId="32" xfId="0" applyBorder="1" applyAlignment="1">
      <alignment/>
    </xf>
    <xf numFmtId="0" fontId="24" fillId="2" borderId="11" xfId="0" applyFont="1" applyBorder="1" applyAlignment="1">
      <alignment horizontal="center"/>
    </xf>
    <xf numFmtId="0" fontId="0" fillId="2" borderId="11" xfId="0" applyBorder="1" applyAlignment="1">
      <alignment/>
    </xf>
    <xf numFmtId="2" fontId="0" fillId="2" borderId="14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10" fontId="24" fillId="5" borderId="28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MEDPRO9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75" zoomScaleNormal="75" zoomScaleSheetLayoutView="75" workbookViewId="0" topLeftCell="A16">
      <selection activeCell="F30" sqref="F30:I30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</row>
    <row r="5" spans="1:14" ht="13.5" customHeight="1" thickBo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</row>
    <row r="6" spans="1:15" ht="12.75" customHeight="1">
      <c r="A6" s="9" t="s">
        <v>3</v>
      </c>
      <c r="B6" s="10" t="s">
        <v>4</v>
      </c>
      <c r="C6" s="11" t="s">
        <v>5</v>
      </c>
      <c r="D6" s="12"/>
      <c r="E6" s="13" t="s">
        <v>6</v>
      </c>
      <c r="F6" s="14"/>
      <c r="G6" s="14"/>
      <c r="H6" s="14"/>
      <c r="I6" s="14"/>
      <c r="J6" s="14"/>
      <c r="K6" s="15"/>
      <c r="L6" s="8"/>
      <c r="M6" s="8"/>
      <c r="N6" s="8"/>
      <c r="O6" s="8"/>
    </row>
    <row r="7" spans="1:15" ht="12.75" customHeight="1">
      <c r="A7" s="16"/>
      <c r="B7" s="17"/>
      <c r="C7" s="18"/>
      <c r="D7" s="19"/>
      <c r="E7" s="20" t="s">
        <v>7</v>
      </c>
      <c r="F7" s="21"/>
      <c r="G7" s="22" t="s">
        <v>8</v>
      </c>
      <c r="H7" s="23"/>
      <c r="I7" s="23"/>
      <c r="J7" s="23"/>
      <c r="K7" s="8"/>
      <c r="L7" s="8"/>
      <c r="M7" s="8"/>
      <c r="N7" s="8"/>
      <c r="O7" s="8"/>
    </row>
    <row r="8" spans="1:15" ht="12.75">
      <c r="A8" s="16"/>
      <c r="B8" s="17"/>
      <c r="C8" s="24"/>
      <c r="D8" s="25"/>
      <c r="E8" s="24"/>
      <c r="F8" s="25"/>
      <c r="G8" s="22" t="s">
        <v>9</v>
      </c>
      <c r="H8" s="26"/>
      <c r="I8" s="22" t="s">
        <v>10</v>
      </c>
      <c r="J8" s="23"/>
      <c r="K8" s="8"/>
      <c r="L8" s="8"/>
      <c r="M8" s="8"/>
      <c r="N8" s="8"/>
      <c r="O8" s="8"/>
    </row>
    <row r="9" spans="1:11" ht="18.75" customHeight="1" thickBot="1">
      <c r="A9" s="27"/>
      <c r="B9" s="28"/>
      <c r="C9" s="29" t="s">
        <v>11</v>
      </c>
      <c r="D9" s="29" t="s">
        <v>12</v>
      </c>
      <c r="E9" s="29" t="s">
        <v>11</v>
      </c>
      <c r="F9" s="29" t="s">
        <v>12</v>
      </c>
      <c r="G9" s="29" t="s">
        <v>11</v>
      </c>
      <c r="H9" s="29" t="s">
        <v>12</v>
      </c>
      <c r="I9" s="29" t="s">
        <v>11</v>
      </c>
      <c r="J9" s="30" t="s">
        <v>12</v>
      </c>
      <c r="K9" s="8"/>
    </row>
    <row r="10" spans="1:11" ht="12.75">
      <c r="A10" s="31" t="s">
        <v>13</v>
      </c>
      <c r="B10" s="32">
        <v>751</v>
      </c>
      <c r="C10" s="32">
        <v>8</v>
      </c>
      <c r="D10" s="33">
        <v>1.07</v>
      </c>
      <c r="E10" s="32">
        <v>0</v>
      </c>
      <c r="F10" s="33">
        <v>0</v>
      </c>
      <c r="G10" s="32">
        <v>189</v>
      </c>
      <c r="H10" s="34">
        <v>25.17</v>
      </c>
      <c r="I10" s="32">
        <v>424</v>
      </c>
      <c r="J10" s="35">
        <v>56.46</v>
      </c>
      <c r="K10" s="36"/>
    </row>
    <row r="11" spans="1:11" ht="12.75">
      <c r="A11" s="37" t="s">
        <v>14</v>
      </c>
      <c r="B11" s="32">
        <v>442</v>
      </c>
      <c r="C11" s="32">
        <v>1</v>
      </c>
      <c r="D11" s="33">
        <v>0.23</v>
      </c>
      <c r="E11" s="32">
        <v>0</v>
      </c>
      <c r="F11" s="33">
        <v>0</v>
      </c>
      <c r="G11" s="32">
        <v>143</v>
      </c>
      <c r="H11" s="34">
        <v>32.35</v>
      </c>
      <c r="I11" s="32">
        <v>322</v>
      </c>
      <c r="J11" s="38">
        <v>72.85</v>
      </c>
      <c r="K11" s="36"/>
    </row>
    <row r="12" spans="1:11" ht="12.75">
      <c r="A12" s="37" t="s">
        <v>15</v>
      </c>
      <c r="B12" s="32">
        <v>1793</v>
      </c>
      <c r="C12" s="32">
        <v>62</v>
      </c>
      <c r="D12" s="33">
        <v>3.46</v>
      </c>
      <c r="E12" s="32">
        <v>8</v>
      </c>
      <c r="F12" s="33">
        <v>0.45</v>
      </c>
      <c r="G12" s="32">
        <v>149</v>
      </c>
      <c r="H12" s="34">
        <v>8.31</v>
      </c>
      <c r="I12" s="32">
        <v>455</v>
      </c>
      <c r="J12" s="38">
        <v>25.38</v>
      </c>
      <c r="K12" s="36"/>
    </row>
    <row r="13" spans="1:11" ht="12.75">
      <c r="A13" s="37" t="s">
        <v>16</v>
      </c>
      <c r="B13" s="32">
        <v>99</v>
      </c>
      <c r="C13" s="32">
        <v>0</v>
      </c>
      <c r="D13" s="33">
        <v>0</v>
      </c>
      <c r="E13" s="32">
        <v>0</v>
      </c>
      <c r="F13" s="33">
        <v>0</v>
      </c>
      <c r="G13" s="32">
        <v>53</v>
      </c>
      <c r="H13" s="34">
        <v>53.54</v>
      </c>
      <c r="I13" s="32">
        <v>74</v>
      </c>
      <c r="J13" s="38">
        <v>74.75</v>
      </c>
      <c r="K13" s="36"/>
    </row>
    <row r="14" spans="1:11" ht="12.75">
      <c r="A14" s="37" t="s">
        <v>17</v>
      </c>
      <c r="B14" s="32">
        <v>775</v>
      </c>
      <c r="C14" s="32">
        <v>80</v>
      </c>
      <c r="D14" s="33">
        <v>10.32</v>
      </c>
      <c r="E14" s="32">
        <v>0</v>
      </c>
      <c r="F14" s="33">
        <v>0</v>
      </c>
      <c r="G14" s="32">
        <v>159</v>
      </c>
      <c r="H14" s="34">
        <v>20.52</v>
      </c>
      <c r="I14" s="32">
        <v>419</v>
      </c>
      <c r="J14" s="38">
        <v>54.06</v>
      </c>
      <c r="K14" s="36"/>
    </row>
    <row r="15" spans="1:11" ht="12.75">
      <c r="A15" s="37" t="s">
        <v>18</v>
      </c>
      <c r="B15" s="32">
        <v>745</v>
      </c>
      <c r="C15" s="32">
        <v>6</v>
      </c>
      <c r="D15" s="33">
        <v>0.81</v>
      </c>
      <c r="E15" s="32">
        <v>0</v>
      </c>
      <c r="F15" s="33">
        <v>0</v>
      </c>
      <c r="G15" s="32">
        <v>244</v>
      </c>
      <c r="H15" s="34">
        <v>32.75</v>
      </c>
      <c r="I15" s="32">
        <v>494</v>
      </c>
      <c r="J15" s="38">
        <v>66.31</v>
      </c>
      <c r="K15" s="36"/>
    </row>
    <row r="16" spans="1:11" ht="12.75">
      <c r="A16" s="37" t="s">
        <v>19</v>
      </c>
      <c r="B16" s="32">
        <v>2194</v>
      </c>
      <c r="C16" s="32">
        <v>122</v>
      </c>
      <c r="D16" s="33">
        <v>5.56</v>
      </c>
      <c r="E16" s="32">
        <v>0</v>
      </c>
      <c r="F16" s="33">
        <v>0</v>
      </c>
      <c r="G16" s="32">
        <v>807</v>
      </c>
      <c r="H16" s="34">
        <v>36.78</v>
      </c>
      <c r="I16" s="32">
        <v>1509</v>
      </c>
      <c r="J16" s="38">
        <v>68.78</v>
      </c>
      <c r="K16" s="36"/>
    </row>
    <row r="17" spans="1:11" ht="12.75">
      <c r="A17" s="37" t="s">
        <v>20</v>
      </c>
      <c r="B17" s="32">
        <v>586</v>
      </c>
      <c r="C17" s="32">
        <v>0</v>
      </c>
      <c r="D17" s="33">
        <v>0</v>
      </c>
      <c r="E17" s="32">
        <v>0</v>
      </c>
      <c r="F17" s="33">
        <v>0</v>
      </c>
      <c r="G17" s="32">
        <v>363</v>
      </c>
      <c r="H17" s="34">
        <v>61.95</v>
      </c>
      <c r="I17" s="32">
        <v>519</v>
      </c>
      <c r="J17" s="38">
        <v>88.57</v>
      </c>
      <c r="K17" s="36"/>
    </row>
    <row r="18" spans="1:11" ht="12.75">
      <c r="A18" s="37" t="s">
        <v>21</v>
      </c>
      <c r="B18" s="32">
        <v>0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4">
        <v>0</v>
      </c>
      <c r="I18" s="32">
        <v>0</v>
      </c>
      <c r="J18" s="38">
        <v>0</v>
      </c>
      <c r="K18" s="36"/>
    </row>
    <row r="19" spans="1:11" ht="12.75">
      <c r="A19" s="37" t="s">
        <v>22</v>
      </c>
      <c r="B19" s="32">
        <v>419</v>
      </c>
      <c r="C19" s="32">
        <v>0</v>
      </c>
      <c r="D19" s="33">
        <v>0</v>
      </c>
      <c r="E19" s="32">
        <v>0</v>
      </c>
      <c r="F19" s="33">
        <v>0</v>
      </c>
      <c r="G19" s="32">
        <v>141</v>
      </c>
      <c r="H19" s="34">
        <v>33.65</v>
      </c>
      <c r="I19" s="32">
        <v>318</v>
      </c>
      <c r="J19" s="38">
        <v>75.89</v>
      </c>
      <c r="K19" s="36"/>
    </row>
    <row r="20" spans="1:11" ht="12.75">
      <c r="A20" s="37" t="s">
        <v>23</v>
      </c>
      <c r="B20" s="32">
        <v>140</v>
      </c>
      <c r="C20" s="32">
        <v>1</v>
      </c>
      <c r="D20" s="33">
        <v>0.71</v>
      </c>
      <c r="E20" s="32">
        <v>0</v>
      </c>
      <c r="F20" s="33">
        <v>0</v>
      </c>
      <c r="G20" s="32">
        <v>59</v>
      </c>
      <c r="H20" s="34">
        <v>42.14</v>
      </c>
      <c r="I20" s="32">
        <v>106</v>
      </c>
      <c r="J20" s="38">
        <v>75.71</v>
      </c>
      <c r="K20" s="36"/>
    </row>
    <row r="21" spans="1:11" ht="12.75">
      <c r="A21" s="37" t="s">
        <v>24</v>
      </c>
      <c r="B21" s="32">
        <v>905</v>
      </c>
      <c r="C21" s="32">
        <v>0</v>
      </c>
      <c r="D21" s="33">
        <v>0</v>
      </c>
      <c r="E21" s="32">
        <v>0</v>
      </c>
      <c r="F21" s="33">
        <v>0</v>
      </c>
      <c r="G21" s="32">
        <v>421</v>
      </c>
      <c r="H21" s="34">
        <v>46.52</v>
      </c>
      <c r="I21" s="32">
        <v>742</v>
      </c>
      <c r="J21" s="38">
        <v>81.99</v>
      </c>
      <c r="K21" s="36"/>
    </row>
    <row r="22" spans="1:11" ht="12.75">
      <c r="A22" s="37" t="s">
        <v>25</v>
      </c>
      <c r="B22" s="32">
        <v>6342</v>
      </c>
      <c r="C22" s="32">
        <v>0</v>
      </c>
      <c r="D22" s="33">
        <v>0</v>
      </c>
      <c r="E22" s="32">
        <v>0</v>
      </c>
      <c r="F22" s="33">
        <v>0</v>
      </c>
      <c r="G22" s="32">
        <v>2732</v>
      </c>
      <c r="H22" s="34">
        <v>43.08</v>
      </c>
      <c r="I22" s="32">
        <v>5088</v>
      </c>
      <c r="J22" s="38">
        <v>80.23</v>
      </c>
      <c r="K22" s="36"/>
    </row>
    <row r="23" spans="1:11" ht="12.75">
      <c r="A23" s="37" t="s">
        <v>26</v>
      </c>
      <c r="B23" s="32">
        <v>158</v>
      </c>
      <c r="C23" s="32">
        <v>2</v>
      </c>
      <c r="D23" s="33">
        <v>1.27</v>
      </c>
      <c r="E23" s="32">
        <v>0</v>
      </c>
      <c r="F23" s="33">
        <v>0</v>
      </c>
      <c r="G23" s="32">
        <v>73</v>
      </c>
      <c r="H23" s="34">
        <v>46.2</v>
      </c>
      <c r="I23" s="32">
        <v>137</v>
      </c>
      <c r="J23" s="38">
        <v>86.71</v>
      </c>
      <c r="K23" s="36"/>
    </row>
    <row r="24" spans="1:11" ht="12.75">
      <c r="A24" s="37" t="s">
        <v>27</v>
      </c>
      <c r="B24" s="32">
        <v>82</v>
      </c>
      <c r="C24" s="32">
        <v>0</v>
      </c>
      <c r="D24" s="33">
        <v>0</v>
      </c>
      <c r="E24" s="32">
        <v>0</v>
      </c>
      <c r="F24" s="33">
        <v>0</v>
      </c>
      <c r="G24" s="32">
        <v>33</v>
      </c>
      <c r="H24" s="34">
        <v>40.24</v>
      </c>
      <c r="I24" s="32">
        <v>71</v>
      </c>
      <c r="J24" s="38">
        <v>86.59</v>
      </c>
      <c r="K24" s="36"/>
    </row>
    <row r="25" spans="1:11" ht="12.75">
      <c r="A25" s="37" t="s">
        <v>28</v>
      </c>
      <c r="B25" s="32">
        <v>294</v>
      </c>
      <c r="C25" s="32">
        <v>2</v>
      </c>
      <c r="D25" s="33">
        <v>0.68</v>
      </c>
      <c r="E25" s="32">
        <v>0</v>
      </c>
      <c r="F25" s="33">
        <v>0</v>
      </c>
      <c r="G25" s="32">
        <v>145</v>
      </c>
      <c r="H25" s="34">
        <v>49.32</v>
      </c>
      <c r="I25" s="32">
        <v>250</v>
      </c>
      <c r="J25" s="38">
        <v>85.03</v>
      </c>
      <c r="K25" s="36"/>
    </row>
    <row r="26" spans="1:11" ht="12.75">
      <c r="A26" s="37" t="s">
        <v>29</v>
      </c>
      <c r="B26" s="32">
        <v>0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4">
        <v>0</v>
      </c>
      <c r="I26" s="32">
        <v>0</v>
      </c>
      <c r="J26" s="38">
        <v>0</v>
      </c>
      <c r="K26" s="36"/>
    </row>
    <row r="27" spans="1:11" ht="12.75">
      <c r="A27" s="37" t="s">
        <v>30</v>
      </c>
      <c r="B27" s="32">
        <v>130</v>
      </c>
      <c r="C27" s="32">
        <v>0</v>
      </c>
      <c r="D27" s="33">
        <v>0</v>
      </c>
      <c r="E27" s="32">
        <v>0</v>
      </c>
      <c r="F27" s="33">
        <v>0</v>
      </c>
      <c r="G27" s="32">
        <v>49</v>
      </c>
      <c r="H27" s="34">
        <v>37.69</v>
      </c>
      <c r="I27" s="32">
        <v>107</v>
      </c>
      <c r="J27" s="38">
        <v>82.31</v>
      </c>
      <c r="K27" s="36"/>
    </row>
    <row r="28" spans="1:11" s="41" customFormat="1" ht="12.75">
      <c r="A28" s="39" t="s">
        <v>31</v>
      </c>
      <c r="B28" s="32">
        <v>559</v>
      </c>
      <c r="C28" s="32">
        <v>11</v>
      </c>
      <c r="D28" s="33">
        <v>1.97</v>
      </c>
      <c r="E28" s="32">
        <v>22</v>
      </c>
      <c r="F28" s="33">
        <v>3.94</v>
      </c>
      <c r="G28" s="32">
        <v>194</v>
      </c>
      <c r="H28" s="34">
        <v>34.7</v>
      </c>
      <c r="I28" s="32">
        <v>420</v>
      </c>
      <c r="J28" s="38">
        <v>75.13</v>
      </c>
      <c r="K28" s="40"/>
    </row>
    <row r="29" spans="1:11" s="41" customFormat="1" ht="12.75">
      <c r="A29" s="39"/>
      <c r="B29" s="42"/>
      <c r="C29" s="42"/>
      <c r="D29" s="43"/>
      <c r="E29" s="42"/>
      <c r="F29" s="44"/>
      <c r="G29" s="42"/>
      <c r="H29" s="44"/>
      <c r="I29" s="42"/>
      <c r="J29" s="45"/>
      <c r="K29" s="40"/>
    </row>
    <row r="30" spans="1:11" ht="13.5" thickBot="1">
      <c r="A30" s="46" t="s">
        <v>32</v>
      </c>
      <c r="B30" s="47">
        <f>SUM(B10:B28)</f>
        <v>16414</v>
      </c>
      <c r="C30" s="47">
        <f>SUM(C10:C28)</f>
        <v>295</v>
      </c>
      <c r="D30" s="48">
        <f>C30/$B$30</f>
        <v>0.01797246253198489</v>
      </c>
      <c r="E30" s="47">
        <f>SUM(E10:E28)</f>
        <v>30</v>
      </c>
      <c r="F30" s="48">
        <f>E30/$B$30</f>
        <v>0.0018277080541001583</v>
      </c>
      <c r="G30" s="47">
        <f>SUM(G10:G28)</f>
        <v>5954</v>
      </c>
      <c r="H30" s="48">
        <f>G30/$B$30</f>
        <v>0.3627391251370781</v>
      </c>
      <c r="I30" s="47">
        <f>SUM(I10:I28)</f>
        <v>11455</v>
      </c>
      <c r="J30" s="49">
        <f>I30/$B$30</f>
        <v>0.6978798586572438</v>
      </c>
      <c r="K30" s="8"/>
    </row>
    <row r="31" spans="1:1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8"/>
    </row>
    <row r="32" ht="12.75">
      <c r="K32" s="8"/>
    </row>
    <row r="33" ht="12.75">
      <c r="K33" s="8"/>
    </row>
    <row r="34" spans="1:11" ht="12.75" customHeight="1" thickBot="1">
      <c r="A34" s="51" t="s">
        <v>33</v>
      </c>
      <c r="B34" s="51"/>
      <c r="C34" s="52"/>
      <c r="D34" s="52"/>
      <c r="E34" s="52"/>
      <c r="F34" s="52"/>
      <c r="G34" s="52"/>
      <c r="H34" s="52"/>
      <c r="I34" s="52"/>
      <c r="J34" s="52"/>
      <c r="K34" s="8"/>
    </row>
    <row r="35" spans="1:11" ht="12.75">
      <c r="A35" s="9" t="s">
        <v>3</v>
      </c>
      <c r="B35" s="10" t="s">
        <v>4</v>
      </c>
      <c r="C35" s="11" t="s">
        <v>5</v>
      </c>
      <c r="D35" s="12"/>
      <c r="E35" s="13" t="s">
        <v>6</v>
      </c>
      <c r="F35" s="14"/>
      <c r="G35" s="14"/>
      <c r="H35" s="14"/>
      <c r="I35" s="14"/>
      <c r="J35" s="14"/>
      <c r="K35" s="8"/>
    </row>
    <row r="36" spans="1:11" ht="12.75">
      <c r="A36" s="16"/>
      <c r="B36" s="17"/>
      <c r="C36" s="18"/>
      <c r="D36" s="19"/>
      <c r="E36" s="20" t="s">
        <v>7</v>
      </c>
      <c r="F36" s="21"/>
      <c r="G36" s="22" t="s">
        <v>8</v>
      </c>
      <c r="H36" s="23"/>
      <c r="I36" s="23"/>
      <c r="J36" s="23"/>
      <c r="K36" s="8"/>
    </row>
    <row r="37" spans="1:11" ht="12.75">
      <c r="A37" s="16"/>
      <c r="B37" s="17"/>
      <c r="C37" s="24"/>
      <c r="D37" s="25"/>
      <c r="E37" s="24"/>
      <c r="F37" s="25"/>
      <c r="G37" s="22" t="s">
        <v>9</v>
      </c>
      <c r="H37" s="26"/>
      <c r="I37" s="22" t="s">
        <v>10</v>
      </c>
      <c r="J37" s="23"/>
      <c r="K37" s="8"/>
    </row>
    <row r="38" spans="1:11" ht="13.5" thickBot="1">
      <c r="A38" s="27"/>
      <c r="B38" s="28"/>
      <c r="C38" s="29" t="s">
        <v>11</v>
      </c>
      <c r="D38" s="29" t="s">
        <v>12</v>
      </c>
      <c r="E38" s="29" t="s">
        <v>11</v>
      </c>
      <c r="F38" s="29" t="s">
        <v>12</v>
      </c>
      <c r="G38" s="29" t="s">
        <v>11</v>
      </c>
      <c r="H38" s="29" t="s">
        <v>12</v>
      </c>
      <c r="I38" s="29" t="s">
        <v>11</v>
      </c>
      <c r="J38" s="30" t="s">
        <v>12</v>
      </c>
      <c r="K38" s="8"/>
    </row>
    <row r="39" spans="1:11" ht="12.75">
      <c r="A39" s="31" t="s">
        <v>13</v>
      </c>
      <c r="B39" s="42">
        <v>431</v>
      </c>
      <c r="C39" s="42">
        <v>0</v>
      </c>
      <c r="D39" s="42">
        <v>0</v>
      </c>
      <c r="E39" s="42">
        <v>0</v>
      </c>
      <c r="F39" s="42">
        <v>0</v>
      </c>
      <c r="G39" s="42">
        <v>119</v>
      </c>
      <c r="H39" s="44">
        <v>27.61</v>
      </c>
      <c r="I39" s="42">
        <v>270</v>
      </c>
      <c r="J39" s="53">
        <v>62.65</v>
      </c>
      <c r="K39" s="8"/>
    </row>
    <row r="40" spans="1:11" ht="12.75">
      <c r="A40" s="37" t="s">
        <v>14</v>
      </c>
      <c r="B40" s="42">
        <v>159</v>
      </c>
      <c r="C40" s="42">
        <v>0</v>
      </c>
      <c r="D40" s="44">
        <v>0</v>
      </c>
      <c r="E40" s="42">
        <v>0</v>
      </c>
      <c r="F40" s="42">
        <v>0</v>
      </c>
      <c r="G40" s="42">
        <v>37</v>
      </c>
      <c r="H40" s="44">
        <v>23.27</v>
      </c>
      <c r="I40" s="42">
        <v>114</v>
      </c>
      <c r="J40" s="54">
        <v>71.7</v>
      </c>
      <c r="K40" s="8"/>
    </row>
    <row r="41" spans="1:11" ht="12.75">
      <c r="A41" s="37" t="s">
        <v>15</v>
      </c>
      <c r="B41" s="42">
        <v>197</v>
      </c>
      <c r="C41" s="42">
        <v>3</v>
      </c>
      <c r="D41" s="44">
        <v>1.52</v>
      </c>
      <c r="E41" s="42">
        <v>1</v>
      </c>
      <c r="F41" s="44">
        <v>0.51</v>
      </c>
      <c r="G41" s="42">
        <v>13</v>
      </c>
      <c r="H41" s="44">
        <v>6.6</v>
      </c>
      <c r="I41" s="42">
        <v>58</v>
      </c>
      <c r="J41" s="54">
        <v>29.44</v>
      </c>
      <c r="K41" s="8"/>
    </row>
    <row r="42" spans="1:11" ht="12.75">
      <c r="A42" s="37" t="s">
        <v>16</v>
      </c>
      <c r="B42" s="42">
        <v>43</v>
      </c>
      <c r="C42" s="42">
        <v>0</v>
      </c>
      <c r="D42" s="44">
        <v>0</v>
      </c>
      <c r="E42" s="42">
        <v>0</v>
      </c>
      <c r="F42" s="44">
        <v>0</v>
      </c>
      <c r="G42" s="42">
        <v>27</v>
      </c>
      <c r="H42" s="44">
        <v>62.79</v>
      </c>
      <c r="I42" s="42">
        <v>37</v>
      </c>
      <c r="J42" s="54">
        <v>86.05</v>
      </c>
      <c r="K42" s="8"/>
    </row>
    <row r="43" spans="1:11" ht="12.75">
      <c r="A43" s="37" t="s">
        <v>17</v>
      </c>
      <c r="B43" s="42">
        <v>40</v>
      </c>
      <c r="C43" s="42">
        <v>0</v>
      </c>
      <c r="D43" s="44">
        <v>0</v>
      </c>
      <c r="E43" s="42">
        <v>0</v>
      </c>
      <c r="F43" s="42">
        <v>0</v>
      </c>
      <c r="G43" s="42">
        <v>8</v>
      </c>
      <c r="H43" s="44">
        <v>20</v>
      </c>
      <c r="I43" s="42">
        <v>23</v>
      </c>
      <c r="J43" s="54">
        <v>57.5</v>
      </c>
      <c r="K43" s="8"/>
    </row>
    <row r="44" spans="1:11" ht="12.75">
      <c r="A44" s="37" t="s">
        <v>18</v>
      </c>
      <c r="B44" s="42">
        <v>384</v>
      </c>
      <c r="C44" s="42">
        <v>1</v>
      </c>
      <c r="D44" s="44">
        <v>0.26</v>
      </c>
      <c r="E44" s="42">
        <v>0</v>
      </c>
      <c r="F44" s="42">
        <v>0</v>
      </c>
      <c r="G44" s="42">
        <v>145</v>
      </c>
      <c r="H44" s="44">
        <v>37.76</v>
      </c>
      <c r="I44" s="42">
        <v>293</v>
      </c>
      <c r="J44" s="54">
        <v>76.3</v>
      </c>
      <c r="K44" s="8"/>
    </row>
    <row r="45" spans="1:11" ht="12.75">
      <c r="A45" s="37" t="s">
        <v>19</v>
      </c>
      <c r="B45" s="42">
        <v>989</v>
      </c>
      <c r="C45" s="42">
        <v>4</v>
      </c>
      <c r="D45" s="44">
        <v>0.4</v>
      </c>
      <c r="E45" s="42">
        <v>0</v>
      </c>
      <c r="F45" s="44">
        <v>0</v>
      </c>
      <c r="G45" s="42">
        <v>427</v>
      </c>
      <c r="H45" s="44">
        <v>43.17</v>
      </c>
      <c r="I45" s="42">
        <v>775</v>
      </c>
      <c r="J45" s="54">
        <v>78.36</v>
      </c>
      <c r="K45" s="8"/>
    </row>
    <row r="46" spans="1:11" ht="12.75">
      <c r="A46" s="37" t="s">
        <v>20</v>
      </c>
      <c r="B46" s="42">
        <v>207</v>
      </c>
      <c r="C46" s="42">
        <v>0</v>
      </c>
      <c r="D46" s="42">
        <v>0</v>
      </c>
      <c r="E46" s="42">
        <v>0</v>
      </c>
      <c r="F46" s="42">
        <v>0</v>
      </c>
      <c r="G46" s="42">
        <v>146</v>
      </c>
      <c r="H46" s="44">
        <v>70.53</v>
      </c>
      <c r="I46" s="42">
        <v>193</v>
      </c>
      <c r="J46" s="54">
        <v>93.24</v>
      </c>
      <c r="K46" s="8"/>
    </row>
    <row r="47" spans="1:11" ht="12.75">
      <c r="A47" s="37" t="s">
        <v>21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4">
        <v>0</v>
      </c>
      <c r="I47" s="42">
        <v>0</v>
      </c>
      <c r="J47" s="54">
        <v>0</v>
      </c>
      <c r="K47" s="8"/>
    </row>
    <row r="48" spans="1:11" ht="12.75">
      <c r="A48" s="37" t="s">
        <v>22</v>
      </c>
      <c r="B48" s="42">
        <v>174</v>
      </c>
      <c r="C48" s="42">
        <v>0</v>
      </c>
      <c r="D48" s="42">
        <v>0</v>
      </c>
      <c r="E48" s="42">
        <v>0</v>
      </c>
      <c r="F48" s="42">
        <v>0</v>
      </c>
      <c r="G48" s="42">
        <v>61</v>
      </c>
      <c r="H48" s="44">
        <v>35.06</v>
      </c>
      <c r="I48" s="42">
        <v>131</v>
      </c>
      <c r="J48" s="54">
        <v>75.29</v>
      </c>
      <c r="K48" s="8"/>
    </row>
    <row r="49" spans="1:11" ht="12.75">
      <c r="A49" s="37" t="s">
        <v>23</v>
      </c>
      <c r="B49" s="42">
        <v>28</v>
      </c>
      <c r="C49" s="42">
        <v>0</v>
      </c>
      <c r="D49" s="42">
        <v>0</v>
      </c>
      <c r="E49" s="42">
        <v>0</v>
      </c>
      <c r="F49" s="44">
        <v>0</v>
      </c>
      <c r="G49" s="42">
        <v>17</v>
      </c>
      <c r="H49" s="44">
        <v>60.71</v>
      </c>
      <c r="I49" s="42">
        <v>22</v>
      </c>
      <c r="J49" s="54">
        <v>78.57</v>
      </c>
      <c r="K49" s="8"/>
    </row>
    <row r="50" spans="1:11" ht="12.75">
      <c r="A50" s="37" t="s">
        <v>24</v>
      </c>
      <c r="B50" s="42">
        <v>402</v>
      </c>
      <c r="C50" s="42">
        <v>0</v>
      </c>
      <c r="D50" s="42">
        <v>0</v>
      </c>
      <c r="E50" s="42">
        <v>0</v>
      </c>
      <c r="F50" s="42">
        <v>0</v>
      </c>
      <c r="G50" s="42">
        <v>219</v>
      </c>
      <c r="H50" s="44">
        <v>54.48</v>
      </c>
      <c r="I50" s="42">
        <v>356</v>
      </c>
      <c r="J50" s="54">
        <v>88.56</v>
      </c>
      <c r="K50" s="8"/>
    </row>
    <row r="51" spans="1:11" ht="12.75">
      <c r="A51" s="37" t="s">
        <v>25</v>
      </c>
      <c r="B51" s="42">
        <v>2087</v>
      </c>
      <c r="C51" s="42">
        <v>0</v>
      </c>
      <c r="D51" s="44">
        <v>0</v>
      </c>
      <c r="E51" s="42">
        <v>0</v>
      </c>
      <c r="F51" s="42">
        <v>0</v>
      </c>
      <c r="G51" s="42">
        <v>1142</v>
      </c>
      <c r="H51" s="44">
        <v>54.72</v>
      </c>
      <c r="I51" s="42">
        <v>1900</v>
      </c>
      <c r="J51" s="54">
        <v>91.04</v>
      </c>
      <c r="K51" s="8"/>
    </row>
    <row r="52" spans="1:11" ht="12.75">
      <c r="A52" s="37" t="s">
        <v>26</v>
      </c>
      <c r="B52" s="42">
        <v>100</v>
      </c>
      <c r="C52" s="42">
        <v>2</v>
      </c>
      <c r="D52" s="42">
        <v>2</v>
      </c>
      <c r="E52" s="42">
        <v>0</v>
      </c>
      <c r="F52" s="44">
        <v>0</v>
      </c>
      <c r="G52" s="42">
        <v>56</v>
      </c>
      <c r="H52" s="44">
        <v>56</v>
      </c>
      <c r="I52" s="42">
        <v>89</v>
      </c>
      <c r="J52" s="54">
        <v>89</v>
      </c>
      <c r="K52" s="8"/>
    </row>
    <row r="53" spans="1:11" ht="12.75">
      <c r="A53" s="37" t="s">
        <v>27</v>
      </c>
      <c r="B53" s="42">
        <v>26</v>
      </c>
      <c r="C53" s="42">
        <v>0</v>
      </c>
      <c r="D53" s="42">
        <v>0</v>
      </c>
      <c r="E53" s="42">
        <v>0</v>
      </c>
      <c r="F53" s="42">
        <v>0</v>
      </c>
      <c r="G53" s="42">
        <v>12</v>
      </c>
      <c r="H53" s="44">
        <v>46.15</v>
      </c>
      <c r="I53" s="42">
        <v>24</v>
      </c>
      <c r="J53" s="54">
        <v>92.31</v>
      </c>
      <c r="K53" s="8"/>
    </row>
    <row r="54" spans="1:11" ht="12.75">
      <c r="A54" s="37" t="s">
        <v>28</v>
      </c>
      <c r="B54" s="42">
        <v>193</v>
      </c>
      <c r="C54" s="42">
        <v>1</v>
      </c>
      <c r="D54" s="44">
        <v>0.52</v>
      </c>
      <c r="E54" s="42">
        <v>0</v>
      </c>
      <c r="F54" s="42">
        <v>0</v>
      </c>
      <c r="G54" s="42">
        <v>115</v>
      </c>
      <c r="H54" s="44">
        <v>59.59</v>
      </c>
      <c r="I54" s="42">
        <v>167</v>
      </c>
      <c r="J54" s="54">
        <v>86.53</v>
      </c>
      <c r="K54" s="8"/>
    </row>
    <row r="55" spans="1:11" ht="12.75">
      <c r="A55" s="37" t="s">
        <v>29</v>
      </c>
      <c r="B55" s="42">
        <v>0</v>
      </c>
      <c r="C55" s="42">
        <v>0</v>
      </c>
      <c r="D55" s="44">
        <v>0</v>
      </c>
      <c r="E55" s="42">
        <v>0</v>
      </c>
      <c r="F55" s="44">
        <v>0</v>
      </c>
      <c r="G55" s="42">
        <v>0</v>
      </c>
      <c r="H55" s="44">
        <v>0</v>
      </c>
      <c r="I55" s="42">
        <v>0</v>
      </c>
      <c r="J55" s="54">
        <v>0</v>
      </c>
      <c r="K55" s="8"/>
    </row>
    <row r="56" spans="1:11" s="41" customFormat="1" ht="12.75">
      <c r="A56" s="37" t="s">
        <v>30</v>
      </c>
      <c r="B56" s="42">
        <v>46</v>
      </c>
      <c r="C56" s="42">
        <v>0</v>
      </c>
      <c r="D56" s="42">
        <v>0</v>
      </c>
      <c r="E56" s="42">
        <v>0</v>
      </c>
      <c r="F56" s="42">
        <v>0</v>
      </c>
      <c r="G56" s="42">
        <v>21</v>
      </c>
      <c r="H56" s="42">
        <v>45.65</v>
      </c>
      <c r="I56" s="42">
        <v>42</v>
      </c>
      <c r="J56" s="54">
        <v>91.3</v>
      </c>
      <c r="K56" s="40"/>
    </row>
    <row r="57" spans="1:11" ht="12.75">
      <c r="A57" s="39" t="s">
        <v>31</v>
      </c>
      <c r="B57" s="42">
        <v>132</v>
      </c>
      <c r="C57" s="42">
        <v>4</v>
      </c>
      <c r="D57" s="42">
        <v>3.03</v>
      </c>
      <c r="E57" s="42">
        <v>11</v>
      </c>
      <c r="F57" s="42">
        <v>8.33</v>
      </c>
      <c r="G57" s="42">
        <v>52</v>
      </c>
      <c r="H57" s="42">
        <v>39.39</v>
      </c>
      <c r="I57" s="42">
        <v>99</v>
      </c>
      <c r="J57" s="54">
        <v>75</v>
      </c>
      <c r="K57" s="8"/>
    </row>
    <row r="58" spans="1:11" ht="12.75">
      <c r="A58" s="39"/>
      <c r="B58" s="42"/>
      <c r="C58" s="42"/>
      <c r="D58" s="44"/>
      <c r="E58" s="42"/>
      <c r="F58" s="44"/>
      <c r="G58" s="42"/>
      <c r="H58" s="44"/>
      <c r="I58" s="42"/>
      <c r="J58" s="45"/>
      <c r="K58" s="8"/>
    </row>
    <row r="59" spans="1:11" ht="13.5" thickBot="1">
      <c r="A59" s="46" t="s">
        <v>32</v>
      </c>
      <c r="B59" s="47">
        <f>SUM(B39:B57)</f>
        <v>5638</v>
      </c>
      <c r="C59" s="47">
        <f>SUM(C39:C57)</f>
        <v>15</v>
      </c>
      <c r="D59" s="48">
        <f>C59/$B$59</f>
        <v>0.0026605179141539555</v>
      </c>
      <c r="E59" s="47">
        <f>SUM(E39:E57)</f>
        <v>12</v>
      </c>
      <c r="F59" s="55">
        <f>E59/$B$59</f>
        <v>0.002128414331323164</v>
      </c>
      <c r="G59" s="47">
        <f>SUM(G39:G57)</f>
        <v>2617</v>
      </c>
      <c r="H59" s="48">
        <f>G59/$B$59</f>
        <v>0.4641716920893934</v>
      </c>
      <c r="I59" s="47">
        <f>SUM(I39:I57)</f>
        <v>4593</v>
      </c>
      <c r="J59" s="49">
        <f>I59/$B$59</f>
        <v>0.8146505853139411</v>
      </c>
      <c r="K59" s="8"/>
    </row>
  </sheetData>
  <sheetProtection/>
  <mergeCells count="19">
    <mergeCell ref="E35:J35"/>
    <mergeCell ref="E36:F37"/>
    <mergeCell ref="G36:J36"/>
    <mergeCell ref="G37:H37"/>
    <mergeCell ref="I37:J37"/>
    <mergeCell ref="A34:B34"/>
    <mergeCell ref="A35:A38"/>
    <mergeCell ref="B35:B38"/>
    <mergeCell ref="C35:D37"/>
    <mergeCell ref="B6:B9"/>
    <mergeCell ref="A6:A9"/>
    <mergeCell ref="A1:J1"/>
    <mergeCell ref="A3:J3"/>
    <mergeCell ref="C6:D8"/>
    <mergeCell ref="E6:J6"/>
    <mergeCell ref="E7:F8"/>
    <mergeCell ref="G7:J7"/>
    <mergeCell ref="G8:H8"/>
    <mergeCell ref="I8:J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colBreaks count="1" manualBreakCount="1">
    <brk id="10" max="65535" man="1"/>
  </colBreaks>
  <ignoredErrors>
    <ignoredError sqref="D59:H59 F30:I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2013-09-05T08:52:50Z</cp:lastPrinted>
  <dcterms:created xsi:type="dcterms:W3CDTF">2013-09-05T08:52:30Z</dcterms:created>
  <dcterms:modified xsi:type="dcterms:W3CDTF">2013-09-05T08:53:10Z</dcterms:modified>
  <cp:category/>
  <cp:version/>
  <cp:contentType/>
  <cp:contentStatus/>
</cp:coreProperties>
</file>