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6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'12.6.2.4'!$A$1:$E$82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<sst xmlns="http://schemas.openxmlformats.org/spreadsheetml/2006/main" count="90" uniqueCount="54">
  <si>
    <t>ESPACIOS NATURALES O DE INTERÉS</t>
  </si>
  <si>
    <t xml:space="preserve">12.6.2.4 Número y superficie protegida (espacios naturales protegidos) </t>
  </si>
  <si>
    <t>por administración competente y figura de protección (conclusión)</t>
  </si>
  <si>
    <t>Administración competente</t>
  </si>
  <si>
    <t>Figura de Protección</t>
  </si>
  <si>
    <t>Nº de espacios</t>
  </si>
  <si>
    <t>Superficie protegida (ha)</t>
  </si>
  <si>
    <t>Comunidad Foral de Navarra</t>
  </si>
  <si>
    <t>Área Natural Recreativa</t>
  </si>
  <si>
    <t>Enclave Natural</t>
  </si>
  <si>
    <t>Monumento Natural</t>
  </si>
  <si>
    <t>Paisaje Protegido</t>
  </si>
  <si>
    <t>Parque Natural</t>
  </si>
  <si>
    <t>Reserva Integral</t>
  </si>
  <si>
    <t>Reserva Natural</t>
  </si>
  <si>
    <t>Total</t>
  </si>
  <si>
    <t>Comunidad Valenciana</t>
  </si>
  <si>
    <t>Cuevas</t>
  </si>
  <si>
    <t>Paraje Natural Municipal</t>
  </si>
  <si>
    <t>Reserva de Fauna</t>
  </si>
  <si>
    <t>Reserva Natural Marina</t>
  </si>
  <si>
    <t>Zonas Húmedas</t>
  </si>
  <si>
    <t>Extremadura</t>
  </si>
  <si>
    <t>Árbol Singular</t>
  </si>
  <si>
    <t>Corredor Ecológico y de Biodiversidad</t>
  </si>
  <si>
    <t>Lugar de Interés Científico</t>
  </si>
  <si>
    <t>Parque Nacional</t>
  </si>
  <si>
    <t>Parque Periurbano de Conservación y Ocio</t>
  </si>
  <si>
    <t>Zona de Interes Regional</t>
  </si>
  <si>
    <t>Galicia</t>
  </si>
  <si>
    <t>Humedal Protegido</t>
  </si>
  <si>
    <t>Sitio Natural de Interés Nacional</t>
  </si>
  <si>
    <t>Zona de Especial Protección de los Valores Naturales</t>
  </si>
  <si>
    <t>Islas Baleares</t>
  </si>
  <si>
    <t>Paraje Natural</t>
  </si>
  <si>
    <t>Reserva Natural Especial</t>
  </si>
  <si>
    <t>Reserva Natural Integral</t>
  </si>
  <si>
    <t>Sitio de Interés Científico</t>
  </si>
  <si>
    <t>La Rioja</t>
  </si>
  <si>
    <t>Área Natural Singular</t>
  </si>
  <si>
    <t>Zona de Especial Conservación de Importancia Comunitaria</t>
  </si>
  <si>
    <t>País Vasco</t>
  </si>
  <si>
    <t>Biotopo Protegido</t>
  </si>
  <si>
    <t>Reserva de la Biosfera</t>
  </si>
  <si>
    <t>Principado de Asturias</t>
  </si>
  <si>
    <t>Reserva Natural Parcial</t>
  </si>
  <si>
    <t>Región de Murcia</t>
  </si>
  <si>
    <t>Parque Regional</t>
  </si>
  <si>
    <t>MAGRAMA</t>
  </si>
  <si>
    <t>Área Marina Protegida</t>
  </si>
  <si>
    <t xml:space="preserve">ESPAÑA </t>
  </si>
  <si>
    <t>Actualizaciones a diciembre de 2012</t>
  </si>
  <si>
    <t>( *) El Parque Nacional Picos de Europa es compartido por las CC.AA. de Principado de Asturias, Cantabria y Castilla y León.</t>
  </si>
  <si>
    <r>
      <t xml:space="preserve"> Está contabilizado una vez en cada una de ellas, pero </t>
    </r>
    <r>
      <rPr>
        <b/>
        <i/>
        <u val="single"/>
        <sz val="10"/>
        <rFont val="Arial"/>
        <family val="2"/>
      </rPr>
      <t>NO</t>
    </r>
    <r>
      <rPr>
        <sz val="10"/>
        <rFont val="Arial"/>
        <family val="0"/>
      </rPr>
      <t xml:space="preserve"> en el total nacional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</si>
</sst>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3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/>
    </xf>
    <xf numFmtId="0" fontId="0" fillId="2" borderId="0" xfId="0" applyFill="1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22" fillId="2" borderId="0" xfId="0" applyFont="1" applyFill="1" applyAlignment="1" quotePrefix="1">
      <alignment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Border="1" applyAlignment="1">
      <alignment vertical="center"/>
    </xf>
    <xf numFmtId="0" fontId="0" fillId="2" borderId="15" xfId="0" applyNumberFormat="1" applyBorder="1" applyAlignment="1">
      <alignment horizontal="right" vertical="center" indent="1"/>
    </xf>
    <xf numFmtId="164" fontId="0" fillId="2" borderId="16" xfId="0" applyNumberFormat="1" applyBorder="1" applyAlignment="1">
      <alignment horizontal="right" vertical="center" inden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Border="1" applyAlignment="1">
      <alignment vertical="center"/>
    </xf>
    <xf numFmtId="0" fontId="0" fillId="2" borderId="18" xfId="0" applyNumberFormat="1" applyBorder="1" applyAlignment="1">
      <alignment horizontal="right" vertical="center" indent="1"/>
    </xf>
    <xf numFmtId="164" fontId="0" fillId="2" borderId="19" xfId="0" applyNumberFormat="1" applyBorder="1" applyAlignment="1">
      <alignment horizontal="right" vertical="center" indent="1"/>
    </xf>
    <xf numFmtId="3" fontId="23" fillId="2" borderId="18" xfId="0" applyNumberFormat="1" applyFont="1" applyFill="1" applyBorder="1" applyAlignment="1">
      <alignment vertical="center"/>
    </xf>
    <xf numFmtId="0" fontId="23" fillId="2" borderId="18" xfId="0" applyFont="1" applyFill="1" applyBorder="1" applyAlignment="1">
      <alignment horizontal="right" vertical="center" indent="1"/>
    </xf>
    <xf numFmtId="164" fontId="23" fillId="2" borderId="19" xfId="0" applyNumberFormat="1" applyFont="1" applyFill="1" applyBorder="1" applyAlignment="1">
      <alignment horizontal="right" vertical="center" indent="1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3" fontId="23" fillId="2" borderId="21" xfId="0" applyNumberFormat="1" applyFont="1" applyFill="1" applyBorder="1" applyAlignment="1">
      <alignment vertical="center"/>
    </xf>
    <xf numFmtId="0" fontId="23" fillId="2" borderId="21" xfId="0" applyFont="1" applyFill="1" applyBorder="1" applyAlignment="1">
      <alignment horizontal="right" vertical="center" indent="1"/>
    </xf>
    <xf numFmtId="164" fontId="23" fillId="2" borderId="22" xfId="0" applyNumberFormat="1" applyFont="1" applyFill="1" applyBorder="1" applyAlignment="1">
      <alignment horizontal="right" vertical="center" indent="1"/>
    </xf>
    <xf numFmtId="3" fontId="0" fillId="2" borderId="0" xfId="0" applyNumberFormat="1" applyFill="1" applyAlignment="1">
      <alignment/>
    </xf>
    <xf numFmtId="3" fontId="23" fillId="5" borderId="23" xfId="0" applyNumberFormat="1" applyFont="1" applyFill="1" applyBorder="1" applyAlignment="1">
      <alignment horizontal="left" vertical="center"/>
    </xf>
    <xf numFmtId="3" fontId="23" fillId="5" borderId="11" xfId="0" applyNumberFormat="1" applyFont="1" applyFill="1" applyBorder="1" applyAlignment="1">
      <alignment horizontal="left" vertical="center"/>
    </xf>
    <xf numFmtId="3" fontId="23" fillId="5" borderId="12" xfId="0" applyNumberFormat="1" applyFont="1" applyFill="1" applyBorder="1" applyAlignment="1">
      <alignment horizontal="center" vertical="center"/>
    </xf>
    <xf numFmtId="164" fontId="23" fillId="5" borderId="1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view="pageBreakPreview" zoomScale="75" zoomScaleNormal="75" zoomScaleSheetLayoutView="75" workbookViewId="0" topLeftCell="A1">
      <selection activeCell="C76" sqref="C76"/>
    </sheetView>
  </sheetViews>
  <sheetFormatPr defaultColWidth="11.421875" defaultRowHeight="12.75"/>
  <cols>
    <col min="1" max="1" width="35.421875" style="3" bestFit="1" customWidth="1"/>
    <col min="2" max="2" width="40.8515625" style="27" customWidth="1"/>
    <col min="3" max="3" width="23.421875" style="3" customWidth="1"/>
    <col min="4" max="4" width="21.57421875" style="27" customWidth="1"/>
    <col min="5" max="5" width="6.140625" style="3" customWidth="1"/>
    <col min="6" max="6" width="15.7109375" style="27" customWidth="1"/>
    <col min="7" max="7" width="15.7109375" style="3" customWidth="1"/>
    <col min="8" max="16384" width="11.421875" style="3" customWidth="1"/>
  </cols>
  <sheetData>
    <row r="1" spans="1:11" ht="18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3" spans="1:12" ht="15">
      <c r="A3" s="4" t="s">
        <v>1</v>
      </c>
      <c r="B3" s="4"/>
      <c r="C3" s="4"/>
      <c r="D3" s="4"/>
      <c r="E3" s="5"/>
      <c r="F3" s="5"/>
      <c r="G3" s="5"/>
      <c r="H3" s="6"/>
      <c r="I3" s="6"/>
      <c r="J3" s="6"/>
      <c r="K3" s="6"/>
      <c r="L3" s="6"/>
    </row>
    <row r="4" spans="1:12" ht="15">
      <c r="A4" s="4" t="s">
        <v>2</v>
      </c>
      <c r="B4" s="4"/>
      <c r="C4" s="4"/>
      <c r="D4" s="4"/>
      <c r="E4" s="5"/>
      <c r="F4" s="5"/>
      <c r="G4" s="5"/>
      <c r="H4" s="6"/>
      <c r="I4" s="6"/>
      <c r="J4" s="6"/>
      <c r="K4" s="6"/>
      <c r="L4" s="6"/>
    </row>
    <row r="5" spans="1:7" ht="13.5" customHeight="1" thickBot="1">
      <c r="A5" s="4"/>
      <c r="B5" s="4"/>
      <c r="C5" s="4"/>
      <c r="D5" s="4"/>
      <c r="E5" s="4"/>
      <c r="F5" s="4"/>
      <c r="G5" s="4"/>
    </row>
    <row r="6" spans="1:6" ht="40.5" customHeight="1" thickBot="1">
      <c r="A6" s="7" t="s">
        <v>3</v>
      </c>
      <c r="B6" s="8" t="s">
        <v>4</v>
      </c>
      <c r="C6" s="8" t="s">
        <v>5</v>
      </c>
      <c r="D6" s="9" t="s">
        <v>6</v>
      </c>
      <c r="F6" s="3"/>
    </row>
    <row r="7" spans="1:6" ht="12.75">
      <c r="A7" s="10" t="s">
        <v>7</v>
      </c>
      <c r="B7" s="11" t="s">
        <v>8</v>
      </c>
      <c r="C7" s="12">
        <v>2</v>
      </c>
      <c r="D7" s="13">
        <v>446.86698819125</v>
      </c>
      <c r="F7" s="3"/>
    </row>
    <row r="8" spans="1:6" ht="12.75">
      <c r="A8" s="14"/>
      <c r="B8" s="15" t="s">
        <v>9</v>
      </c>
      <c r="C8" s="16">
        <v>28</v>
      </c>
      <c r="D8" s="17">
        <v>1050.1937386837785</v>
      </c>
      <c r="F8" s="3"/>
    </row>
    <row r="9" spans="1:6" ht="12.75">
      <c r="A9" s="14"/>
      <c r="B9" s="15" t="s">
        <v>10</v>
      </c>
      <c r="C9" s="16">
        <v>47</v>
      </c>
      <c r="D9" s="17">
        <v>1.5394803096308691</v>
      </c>
      <c r="F9" s="3"/>
    </row>
    <row r="10" spans="1:6" ht="12.75">
      <c r="A10" s="14"/>
      <c r="B10" s="15" t="s">
        <v>11</v>
      </c>
      <c r="C10" s="16">
        <v>2</v>
      </c>
      <c r="D10" s="17">
        <v>11382.255561967</v>
      </c>
      <c r="F10" s="3"/>
    </row>
    <row r="11" spans="1:6" ht="12.75">
      <c r="A11" s="14"/>
      <c r="B11" s="15" t="s">
        <v>12</v>
      </c>
      <c r="C11" s="16">
        <v>3</v>
      </c>
      <c r="D11" s="17">
        <v>62476.74288026392</v>
      </c>
      <c r="F11" s="3"/>
    </row>
    <row r="12" spans="1:6" ht="12.75">
      <c r="A12" s="14"/>
      <c r="B12" s="15" t="s">
        <v>13</v>
      </c>
      <c r="C12" s="16">
        <v>3</v>
      </c>
      <c r="D12" s="17">
        <v>554.600645655572</v>
      </c>
      <c r="F12" s="3"/>
    </row>
    <row r="13" spans="1:6" ht="12.75">
      <c r="A13" s="14"/>
      <c r="B13" s="15" t="s">
        <v>14</v>
      </c>
      <c r="C13" s="16">
        <v>38</v>
      </c>
      <c r="D13" s="17">
        <v>9030.248086659722</v>
      </c>
      <c r="F13" s="3"/>
    </row>
    <row r="14" spans="1:6" ht="13.5" thickBot="1">
      <c r="A14" s="14"/>
      <c r="B14" s="18" t="s">
        <v>15</v>
      </c>
      <c r="C14" s="19">
        <f>SUM(C7:C13)</f>
        <v>123</v>
      </c>
      <c r="D14" s="20">
        <f>SUM(D7:D13)</f>
        <v>84942.44738173088</v>
      </c>
      <c r="F14" s="3"/>
    </row>
    <row r="15" spans="1:6" ht="12.75">
      <c r="A15" s="21" t="s">
        <v>16</v>
      </c>
      <c r="B15" s="11" t="s">
        <v>17</v>
      </c>
      <c r="C15" s="12">
        <v>134</v>
      </c>
      <c r="D15" s="13">
        <v>10.721978494165217</v>
      </c>
      <c r="F15" s="3"/>
    </row>
    <row r="16" spans="1:6" ht="12.75">
      <c r="A16" s="22"/>
      <c r="B16" s="15" t="s">
        <v>10</v>
      </c>
      <c r="C16" s="16">
        <v>1</v>
      </c>
      <c r="D16" s="17">
        <v>241.24222221769998</v>
      </c>
      <c r="F16" s="3"/>
    </row>
    <row r="17" spans="1:6" ht="12.75">
      <c r="A17" s="22"/>
      <c r="B17" s="15" t="s">
        <v>11</v>
      </c>
      <c r="C17" s="16">
        <v>8</v>
      </c>
      <c r="D17" s="17">
        <v>37012.39222164612</v>
      </c>
      <c r="F17" s="3"/>
    </row>
    <row r="18" spans="1:6" ht="12.75">
      <c r="A18" s="22"/>
      <c r="B18" s="15" t="s">
        <v>18</v>
      </c>
      <c r="C18" s="16">
        <v>58</v>
      </c>
      <c r="D18" s="17">
        <v>26541.274986356093</v>
      </c>
      <c r="F18" s="3"/>
    </row>
    <row r="19" spans="1:6" ht="12.75">
      <c r="A19" s="22"/>
      <c r="B19" s="15" t="s">
        <v>12</v>
      </c>
      <c r="C19" s="16">
        <v>21</v>
      </c>
      <c r="D19" s="17">
        <v>168766.16821883162</v>
      </c>
      <c r="F19" s="3"/>
    </row>
    <row r="20" spans="1:6" ht="12.75">
      <c r="A20" s="22"/>
      <c r="B20" s="15" t="s">
        <v>19</v>
      </c>
      <c r="C20" s="16">
        <v>22</v>
      </c>
      <c r="D20" s="17">
        <v>1197.2064077239052</v>
      </c>
      <c r="F20" s="3"/>
    </row>
    <row r="21" spans="1:6" ht="12.75">
      <c r="A21" s="22"/>
      <c r="B21" s="15" t="s">
        <v>14</v>
      </c>
      <c r="C21" s="16">
        <v>1</v>
      </c>
      <c r="D21" s="17">
        <v>21.844454544150004</v>
      </c>
      <c r="F21" s="3"/>
    </row>
    <row r="22" spans="1:6" ht="12.75">
      <c r="A22" s="22"/>
      <c r="B22" s="15" t="s">
        <v>20</v>
      </c>
      <c r="C22" s="16">
        <v>4</v>
      </c>
      <c r="D22" s="17">
        <v>9227.282635658154</v>
      </c>
      <c r="F22" s="3"/>
    </row>
    <row r="23" spans="1:6" ht="12.75">
      <c r="A23" s="22"/>
      <c r="B23" s="15" t="s">
        <v>21</v>
      </c>
      <c r="C23" s="16">
        <v>48</v>
      </c>
      <c r="D23" s="17">
        <v>12785.185811930205</v>
      </c>
      <c r="F23" s="3"/>
    </row>
    <row r="24" spans="1:6" ht="13.5" thickBot="1">
      <c r="A24" s="23"/>
      <c r="B24" s="24" t="s">
        <v>15</v>
      </c>
      <c r="C24" s="25">
        <f>SUM(C15:C23)</f>
        <v>297</v>
      </c>
      <c r="D24" s="26">
        <f>SUM(D15:D23)</f>
        <v>255803.31893740216</v>
      </c>
      <c r="F24" s="3"/>
    </row>
    <row r="25" spans="1:6" ht="12.75">
      <c r="A25" s="21" t="s">
        <v>22</v>
      </c>
      <c r="B25" s="11" t="s">
        <v>23</v>
      </c>
      <c r="C25" s="12">
        <v>34</v>
      </c>
      <c r="D25" s="13">
        <v>135.46603355077198</v>
      </c>
      <c r="F25" s="3"/>
    </row>
    <row r="26" spans="1:6" ht="12.75">
      <c r="A26" s="22"/>
      <c r="B26" s="15" t="s">
        <v>24</v>
      </c>
      <c r="C26" s="16">
        <v>4</v>
      </c>
      <c r="D26" s="17">
        <v>6124.563048270072</v>
      </c>
      <c r="F26" s="3"/>
    </row>
    <row r="27" spans="1:6" ht="12.75">
      <c r="A27" s="22"/>
      <c r="B27" s="15" t="s">
        <v>25</v>
      </c>
      <c r="C27" s="16">
        <v>1</v>
      </c>
      <c r="D27" s="17">
        <v>9.707881532910001</v>
      </c>
      <c r="F27" s="3"/>
    </row>
    <row r="28" spans="1:6" ht="12.75">
      <c r="A28" s="22"/>
      <c r="B28" s="15" t="s">
        <v>10</v>
      </c>
      <c r="C28" s="16">
        <v>4</v>
      </c>
      <c r="D28" s="17">
        <v>1407.114501341876</v>
      </c>
      <c r="F28" s="3"/>
    </row>
    <row r="29" spans="1:6" ht="12.75">
      <c r="A29" s="22"/>
      <c r="B29" s="15" t="s">
        <v>11</v>
      </c>
      <c r="C29" s="16">
        <v>1</v>
      </c>
      <c r="D29" s="17">
        <v>1184.5299493128998</v>
      </c>
      <c r="F29" s="3"/>
    </row>
    <row r="30" spans="1:6" ht="12.75">
      <c r="A30" s="22"/>
      <c r="B30" s="15" t="s">
        <v>26</v>
      </c>
      <c r="C30" s="16">
        <v>1</v>
      </c>
      <c r="D30" s="17">
        <v>18393.276015261956</v>
      </c>
      <c r="F30" s="3"/>
    </row>
    <row r="31" spans="1:6" ht="12.75">
      <c r="A31" s="22"/>
      <c r="B31" s="15" t="s">
        <v>12</v>
      </c>
      <c r="C31" s="16">
        <v>2</v>
      </c>
      <c r="D31" s="17">
        <v>36514.70215526315</v>
      </c>
      <c r="F31" s="3"/>
    </row>
    <row r="32" spans="1:6" ht="12.75">
      <c r="A32" s="22"/>
      <c r="B32" s="15" t="s">
        <v>27</v>
      </c>
      <c r="C32" s="16">
        <v>4</v>
      </c>
      <c r="D32" s="17">
        <v>3000.4743448003837</v>
      </c>
      <c r="F32" s="3"/>
    </row>
    <row r="33" spans="1:6" ht="12.75">
      <c r="A33" s="22"/>
      <c r="B33" s="15" t="s">
        <v>14</v>
      </c>
      <c r="C33" s="16">
        <v>1</v>
      </c>
      <c r="D33" s="17">
        <v>7260.988963243334</v>
      </c>
      <c r="F33" s="3"/>
    </row>
    <row r="34" spans="1:6" ht="12.75">
      <c r="A34" s="22"/>
      <c r="B34" s="15" t="s">
        <v>28</v>
      </c>
      <c r="C34" s="16">
        <v>4</v>
      </c>
      <c r="D34" s="17">
        <v>239997.31767105917</v>
      </c>
      <c r="F34" s="3"/>
    </row>
    <row r="35" spans="1:6" ht="13.5" thickBot="1">
      <c r="A35" s="22"/>
      <c r="B35" s="18" t="s">
        <v>15</v>
      </c>
      <c r="C35" s="19">
        <f>SUM(C25:C34)</f>
        <v>56</v>
      </c>
      <c r="D35" s="20">
        <f>SUM(D25:D34)</f>
        <v>314028.14056363655</v>
      </c>
      <c r="F35" s="3"/>
    </row>
    <row r="36" spans="1:6" ht="12.75">
      <c r="A36" s="21" t="s">
        <v>29</v>
      </c>
      <c r="B36" s="11" t="s">
        <v>30</v>
      </c>
      <c r="C36" s="12">
        <v>5</v>
      </c>
      <c r="D36" s="13">
        <v>2258.179822264562</v>
      </c>
      <c r="F36" s="3"/>
    </row>
    <row r="37" spans="1:6" ht="12.75">
      <c r="A37" s="22"/>
      <c r="B37" s="15" t="s">
        <v>10</v>
      </c>
      <c r="C37" s="16">
        <v>8</v>
      </c>
      <c r="D37" s="17">
        <v>1400.9289607729074</v>
      </c>
      <c r="F37" s="3"/>
    </row>
    <row r="38" spans="1:6" ht="12.75">
      <c r="A38" s="22"/>
      <c r="B38" s="15" t="s">
        <v>11</v>
      </c>
      <c r="C38" s="16">
        <v>2</v>
      </c>
      <c r="D38" s="17">
        <v>905.8796889089999</v>
      </c>
      <c r="F38" s="3"/>
    </row>
    <row r="39" spans="1:6" ht="12.75">
      <c r="A39" s="22"/>
      <c r="B39" s="15" t="s">
        <v>26</v>
      </c>
      <c r="C39" s="16">
        <v>1</v>
      </c>
      <c r="D39" s="17">
        <v>6618.308917199542</v>
      </c>
      <c r="F39" s="3"/>
    </row>
    <row r="40" spans="1:6" ht="12.75">
      <c r="A40" s="22"/>
      <c r="B40" s="15" t="s">
        <v>12</v>
      </c>
      <c r="C40" s="16">
        <v>6</v>
      </c>
      <c r="D40" s="17">
        <v>37219.59817891524</v>
      </c>
      <c r="F40" s="3"/>
    </row>
    <row r="41" spans="1:6" ht="12.75">
      <c r="A41" s="22"/>
      <c r="B41" s="15" t="s">
        <v>31</v>
      </c>
      <c r="C41" s="16">
        <v>3</v>
      </c>
      <c r="D41" s="17">
        <v>250.78539016069536</v>
      </c>
      <c r="F41" s="3"/>
    </row>
    <row r="42" spans="1:6" ht="12.75">
      <c r="A42" s="22"/>
      <c r="B42" s="15" t="s">
        <v>32</v>
      </c>
      <c r="C42" s="16">
        <v>72</v>
      </c>
      <c r="D42" s="17">
        <v>350174.561675227</v>
      </c>
      <c r="F42" s="3"/>
    </row>
    <row r="43" spans="1:6" ht="13.5" thickBot="1">
      <c r="A43" s="23"/>
      <c r="B43" s="24" t="s">
        <v>15</v>
      </c>
      <c r="C43" s="25">
        <v>99</v>
      </c>
      <c r="D43" s="26">
        <f>SUM(D36:D42)</f>
        <v>398828.242633449</v>
      </c>
      <c r="F43" s="3"/>
    </row>
    <row r="44" spans="1:6" ht="12.75">
      <c r="A44" s="21" t="s">
        <v>33</v>
      </c>
      <c r="B44" s="11" t="s">
        <v>10</v>
      </c>
      <c r="C44" s="12">
        <v>2</v>
      </c>
      <c r="D44" s="13">
        <v>51.021601153390726</v>
      </c>
      <c r="F44" s="3"/>
    </row>
    <row r="45" spans="1:6" ht="12.75">
      <c r="A45" s="22"/>
      <c r="B45" s="15" t="s">
        <v>34</v>
      </c>
      <c r="C45" s="16">
        <v>1</v>
      </c>
      <c r="D45" s="17">
        <v>60939.75528136662</v>
      </c>
      <c r="F45" s="3"/>
    </row>
    <row r="46" spans="1:6" ht="12.75">
      <c r="A46" s="22"/>
      <c r="B46" s="15" t="s">
        <v>26</v>
      </c>
      <c r="C46" s="16">
        <v>1</v>
      </c>
      <c r="D46" s="17">
        <v>10086.82984482779</v>
      </c>
      <c r="F46" s="3"/>
    </row>
    <row r="47" spans="1:6" ht="12.75">
      <c r="A47" s="22"/>
      <c r="B47" s="15" t="s">
        <v>12</v>
      </c>
      <c r="C47" s="16">
        <v>6</v>
      </c>
      <c r="D47" s="17">
        <v>24676.114404336553</v>
      </c>
      <c r="F47" s="3"/>
    </row>
    <row r="48" spans="1:6" ht="12.75">
      <c r="A48" s="22"/>
      <c r="B48" s="15" t="s">
        <v>14</v>
      </c>
      <c r="C48" s="16">
        <v>6</v>
      </c>
      <c r="D48" s="17">
        <v>2009.3354435032506</v>
      </c>
      <c r="F48" s="3"/>
    </row>
    <row r="49" spans="1:6" ht="12.75">
      <c r="A49" s="22"/>
      <c r="B49" s="15" t="s">
        <v>35</v>
      </c>
      <c r="C49" s="16">
        <v>2</v>
      </c>
      <c r="D49" s="17">
        <v>2445.3204330192266</v>
      </c>
      <c r="F49" s="3"/>
    </row>
    <row r="50" spans="1:6" ht="12.75">
      <c r="A50" s="22"/>
      <c r="B50" s="15" t="s">
        <v>36</v>
      </c>
      <c r="C50" s="16">
        <v>1</v>
      </c>
      <c r="D50" s="17">
        <v>149.739175459956</v>
      </c>
      <c r="F50" s="3"/>
    </row>
    <row r="51" spans="1:6" ht="12.75">
      <c r="A51" s="22"/>
      <c r="B51" s="15" t="s">
        <v>37</v>
      </c>
      <c r="C51" s="16">
        <v>62</v>
      </c>
      <c r="D51" s="17">
        <v>31.845608305693744</v>
      </c>
      <c r="F51" s="3"/>
    </row>
    <row r="52" spans="1:6" ht="13.5" thickBot="1">
      <c r="A52" s="23"/>
      <c r="B52" s="24" t="s">
        <v>15</v>
      </c>
      <c r="C52" s="25">
        <f>SUM(C44:C51)</f>
        <v>81</v>
      </c>
      <c r="D52" s="26">
        <f>SUM(D44:D51)</f>
        <v>100389.96179197247</v>
      </c>
      <c r="F52" s="3"/>
    </row>
    <row r="53" spans="1:6" ht="12.75">
      <c r="A53" s="21" t="s">
        <v>38</v>
      </c>
      <c r="B53" s="11" t="s">
        <v>39</v>
      </c>
      <c r="C53" s="12">
        <v>1</v>
      </c>
      <c r="D53" s="13">
        <v>58.9773304734</v>
      </c>
      <c r="F53" s="3"/>
    </row>
    <row r="54" spans="1:6" ht="12.75">
      <c r="A54" s="22"/>
      <c r="B54" s="15" t="s">
        <v>12</v>
      </c>
      <c r="C54" s="16">
        <v>1</v>
      </c>
      <c r="D54" s="17">
        <v>23674.340756700683</v>
      </c>
      <c r="F54" s="3"/>
    </row>
    <row r="55" spans="1:6" ht="12.75">
      <c r="A55" s="22"/>
      <c r="B55" s="15" t="s">
        <v>14</v>
      </c>
      <c r="C55" s="16">
        <v>1</v>
      </c>
      <c r="D55" s="17">
        <v>476.81885077209</v>
      </c>
      <c r="F55" s="3"/>
    </row>
    <row r="56" spans="1:6" ht="12.75">
      <c r="A56" s="22"/>
      <c r="B56" s="15" t="s">
        <v>40</v>
      </c>
      <c r="C56" s="16">
        <v>5</v>
      </c>
      <c r="D56" s="17">
        <v>142207.60278240038</v>
      </c>
      <c r="F56" s="3"/>
    </row>
    <row r="57" spans="1:6" ht="13.5" thickBot="1">
      <c r="A57" s="23"/>
      <c r="B57" s="24" t="s">
        <v>15</v>
      </c>
      <c r="C57" s="25">
        <f>SUM(C53:C56)</f>
        <v>8</v>
      </c>
      <c r="D57" s="26">
        <f>SUM(D53:D56)</f>
        <v>166417.73972034655</v>
      </c>
      <c r="F57" s="3"/>
    </row>
    <row r="58" spans="1:6" ht="12.75">
      <c r="A58" s="21" t="s">
        <v>41</v>
      </c>
      <c r="B58" s="11" t="s">
        <v>23</v>
      </c>
      <c r="C58" s="12">
        <v>25</v>
      </c>
      <c r="D58" s="13">
        <v>0.7816123282262999</v>
      </c>
      <c r="F58" s="3"/>
    </row>
    <row r="59" spans="1:6" ht="12.75">
      <c r="A59" s="22"/>
      <c r="B59" s="15" t="s">
        <v>42</v>
      </c>
      <c r="C59" s="16">
        <v>6</v>
      </c>
      <c r="D59" s="17">
        <v>5193.991023398391</v>
      </c>
      <c r="F59" s="3"/>
    </row>
    <row r="60" spans="1:6" ht="12.75">
      <c r="A60" s="22"/>
      <c r="B60" s="15" t="s">
        <v>12</v>
      </c>
      <c r="C60" s="16">
        <v>9</v>
      </c>
      <c r="D60" s="17">
        <v>75968.01991326228</v>
      </c>
      <c r="F60" s="3"/>
    </row>
    <row r="61" spans="1:6" ht="12.75">
      <c r="A61" s="22"/>
      <c r="B61" s="15" t="s">
        <v>43</v>
      </c>
      <c r="C61" s="16">
        <v>1</v>
      </c>
      <c r="D61" s="17">
        <v>22038.95701342928</v>
      </c>
      <c r="F61" s="3"/>
    </row>
    <row r="62" spans="1:6" ht="13.5" thickBot="1">
      <c r="A62" s="23"/>
      <c r="B62" s="24" t="s">
        <v>15</v>
      </c>
      <c r="C62" s="25">
        <f>SUM(C58:C61)</f>
        <v>41</v>
      </c>
      <c r="D62" s="26">
        <f>SUM(D58:D61)</f>
        <v>103201.74956241818</v>
      </c>
      <c r="F62" s="3"/>
    </row>
    <row r="63" spans="1:6" ht="12.75">
      <c r="A63" s="21" t="s">
        <v>44</v>
      </c>
      <c r="B63" s="11" t="s">
        <v>10</v>
      </c>
      <c r="C63" s="12">
        <v>41</v>
      </c>
      <c r="D63" s="13">
        <v>4309.029886565488</v>
      </c>
      <c r="F63" s="3"/>
    </row>
    <row r="64" spans="1:6" ht="12.75">
      <c r="A64" s="22"/>
      <c r="B64" s="15" t="s">
        <v>11</v>
      </c>
      <c r="C64" s="16">
        <v>2</v>
      </c>
      <c r="D64" s="17">
        <v>15131.684938476646</v>
      </c>
      <c r="F64" s="3"/>
    </row>
    <row r="65" spans="1:6" ht="12.75">
      <c r="A65" s="22"/>
      <c r="B65" s="15" t="s">
        <v>26</v>
      </c>
      <c r="C65" s="16">
        <v>1</v>
      </c>
      <c r="D65" s="17">
        <v>24788.521158678966</v>
      </c>
      <c r="F65" s="3"/>
    </row>
    <row r="66" spans="1:6" ht="12.75">
      <c r="A66" s="22"/>
      <c r="B66" s="15" t="s">
        <v>12</v>
      </c>
      <c r="C66" s="16">
        <v>5</v>
      </c>
      <c r="D66" s="17">
        <v>181017.74047499837</v>
      </c>
      <c r="F66" s="3"/>
    </row>
    <row r="67" spans="1:6" ht="12.75">
      <c r="A67" s="22"/>
      <c r="B67" s="15" t="s">
        <v>36</v>
      </c>
      <c r="C67" s="16">
        <v>1</v>
      </c>
      <c r="D67" s="17">
        <v>5488.3305207468</v>
      </c>
      <c r="F67" s="3"/>
    </row>
    <row r="68" spans="1:4" ht="12.75">
      <c r="A68" s="22"/>
      <c r="B68" s="15" t="s">
        <v>45</v>
      </c>
      <c r="C68" s="16">
        <v>6</v>
      </c>
      <c r="D68" s="17">
        <v>1708.9881251814795</v>
      </c>
    </row>
    <row r="69" spans="1:4" ht="13.5" thickBot="1">
      <c r="A69" s="23"/>
      <c r="B69" s="24" t="s">
        <v>15</v>
      </c>
      <c r="C69" s="25">
        <f>SUM(C63:C68)</f>
        <v>56</v>
      </c>
      <c r="D69" s="26">
        <f>SUM(D63:D68)</f>
        <v>232444.29510464772</v>
      </c>
    </row>
    <row r="70" spans="1:4" ht="12.75">
      <c r="A70" s="21" t="s">
        <v>46</v>
      </c>
      <c r="B70" s="11" t="s">
        <v>11</v>
      </c>
      <c r="C70" s="12">
        <v>5</v>
      </c>
      <c r="D70" s="13">
        <v>5968.964781145783</v>
      </c>
    </row>
    <row r="71" spans="1:4" ht="12.75">
      <c r="A71" s="22"/>
      <c r="B71" s="15" t="s">
        <v>47</v>
      </c>
      <c r="C71" s="16">
        <v>7</v>
      </c>
      <c r="D71" s="17">
        <v>55427.93659683102</v>
      </c>
    </row>
    <row r="72" spans="1:4" ht="12.75">
      <c r="A72" s="22"/>
      <c r="B72" s="15" t="s">
        <v>14</v>
      </c>
      <c r="C72" s="16">
        <v>1</v>
      </c>
      <c r="D72" s="17">
        <v>248.77502046490977</v>
      </c>
    </row>
    <row r="73" spans="1:4" ht="13.5" thickBot="1">
      <c r="A73" s="23"/>
      <c r="B73" s="24" t="s">
        <v>15</v>
      </c>
      <c r="C73" s="25">
        <f>SUM(C70:C72)</f>
        <v>13</v>
      </c>
      <c r="D73" s="26">
        <f>SUM(D70:D72)</f>
        <v>61645.67639844172</v>
      </c>
    </row>
    <row r="74" spans="1:4" ht="12.75">
      <c r="A74" s="22" t="s">
        <v>48</v>
      </c>
      <c r="B74" s="15" t="s">
        <v>49</v>
      </c>
      <c r="C74" s="16">
        <v>1</v>
      </c>
      <c r="D74" s="17">
        <v>236144.5065684076</v>
      </c>
    </row>
    <row r="75" spans="1:4" ht="13.5" thickBot="1">
      <c r="A75" s="23"/>
      <c r="B75" s="24" t="s">
        <v>15</v>
      </c>
      <c r="C75" s="25">
        <f>SUM(C74)</f>
        <v>1</v>
      </c>
      <c r="D75" s="26">
        <f>SUM(D74)</f>
        <v>236144.5065684076</v>
      </c>
    </row>
    <row r="76" spans="1:4" ht="27.75" customHeight="1" thickBot="1">
      <c r="A76" s="28" t="s">
        <v>50</v>
      </c>
      <c r="B76" s="29"/>
      <c r="C76" s="30">
        <v>1151</v>
      </c>
      <c r="D76" s="31">
        <v>6760522.669867369</v>
      </c>
    </row>
    <row r="77" spans="1:4" ht="12.75">
      <c r="A77" s="3" t="s">
        <v>51</v>
      </c>
      <c r="B77" s="3"/>
      <c r="D77" s="3"/>
    </row>
    <row r="78" spans="1:4" ht="12.75">
      <c r="A78" s="32" t="s">
        <v>52</v>
      </c>
      <c r="B78" s="32"/>
      <c r="C78" s="32"/>
      <c r="D78" s="32"/>
    </row>
    <row r="79" spans="1:4" ht="12.75">
      <c r="A79" s="32" t="s">
        <v>53</v>
      </c>
      <c r="B79" s="32"/>
      <c r="C79" s="32"/>
      <c r="D79" s="32"/>
    </row>
  </sheetData>
  <sheetProtection/>
  <mergeCells count="17">
    <mergeCell ref="A1:D1"/>
    <mergeCell ref="A3:D3"/>
    <mergeCell ref="A4:D4"/>
    <mergeCell ref="A5:G5"/>
    <mergeCell ref="A44:A52"/>
    <mergeCell ref="A53:A57"/>
    <mergeCell ref="A58:A62"/>
    <mergeCell ref="A63:A69"/>
    <mergeCell ref="A7:A14"/>
    <mergeCell ref="A15:A24"/>
    <mergeCell ref="A25:A35"/>
    <mergeCell ref="A36:A43"/>
    <mergeCell ref="A70:A73"/>
    <mergeCell ref="A74:A75"/>
    <mergeCell ref="A78:D78"/>
    <mergeCell ref="A79:D79"/>
    <mergeCell ref="A76:B7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2013-07-19T10:00:57Z</dcterms:created>
  <dcterms:modified xsi:type="dcterms:W3CDTF">2013-07-19T10:01:03Z</dcterms:modified>
  <cp:category/>
  <cp:version/>
  <cp:contentType/>
  <cp:contentStatus/>
</cp:coreProperties>
</file>