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0.1.2.2" sheetId="1" r:id="rId1"/>
  </sheets>
  <definedNames>
    <definedName name="_xlnm.Print_Area" localSheetId="0">'10.1.2.2'!$A$1:$D$102</definedName>
  </definedNames>
  <calcPr fullCalcOnLoad="1"/>
</workbook>
</file>

<file path=xl/sharedStrings.xml><?xml version="1.0" encoding="utf-8"?>
<sst xmlns="http://schemas.openxmlformats.org/spreadsheetml/2006/main" count="49" uniqueCount="48">
  <si>
    <t>IMPACTO AMBIENTAL</t>
  </si>
  <si>
    <t xml:space="preserve">10.1.2.2. EVALUACIÓN AMBIENTAL DE PROYECTOS: </t>
  </si>
  <si>
    <t>Tipo de Proyecto</t>
  </si>
  <si>
    <t>Proyectos</t>
  </si>
  <si>
    <t>en tramitación</t>
  </si>
  <si>
    <t>evaluados</t>
  </si>
  <si>
    <t>Transformaciones en Regadío</t>
  </si>
  <si>
    <t>Total sector Agricultura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</si>
  <si>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</si>
  <si>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</si>
  <si>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</si>
  <si>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</si>
  <si>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</si>
  <si>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</si>
  <si>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</si>
  <si>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</si>
  <si>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</si>
  <si>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RESTAURACIÓN ECOLÓGICA</t>
  </si>
  <si>
    <t>RESTAURACIÓN HIDROLÓGICA</t>
  </si>
  <si>
    <t>TRASVASE</t>
  </si>
  <si>
    <t>Total sector Aguas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</si>
  <si>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</si>
  <si>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</si>
  <si>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</si>
  <si>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</si>
  <si>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</si>
  <si>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</si>
  <si>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</si>
  <si>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</si>
  <si>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</si>
  <si>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</si>
  <si>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</si>
  <si>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Total sector Industria y Energía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</si>
  <si>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</si>
  <si>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</si>
  <si>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</si>
  <si>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</si>
  <si>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</si>
  <si>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</si>
  <si>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</si>
  <si>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</si>
  <si>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Total sector Infraestructura-Transportes</t>
  </si>
  <si>
    <t xml:space="preserve">Otros </t>
  </si>
  <si>
    <t>Proyectos Transfronterizos</t>
  </si>
  <si>
    <t>Total otros</t>
  </si>
  <si>
    <t>Sin asignar</t>
  </si>
  <si>
    <t>TOTAL</t>
  </si>
  <si>
    <t>Distribución por tipo de proyecto,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</si>
</sst>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37" fontId="0" fillId="2" borderId="6" xfId="21" applyFont="1" applyFill="1" applyBorder="1" applyAlignment="1">
      <alignment horizontal="right" vertical="center" indent="1"/>
      <protection/>
    </xf>
    <xf numFmtId="37" fontId="0" fillId="2" borderId="3" xfId="21" applyFont="1" applyFill="1" applyBorder="1" applyAlignment="1">
      <alignment horizontal="right" vertical="center" indent="1"/>
      <protection/>
    </xf>
    <xf numFmtId="0" fontId="0" fillId="2" borderId="0" xfId="0" applyNumberFormat="1" applyFill="1" applyBorder="1" applyAlignment="1">
      <alignment/>
    </xf>
    <xf numFmtId="0" fontId="7" fillId="2" borderId="7" xfId="0" applyFont="1" applyFill="1" applyBorder="1" applyAlignment="1">
      <alignment horizontal="left" vertical="top"/>
    </xf>
    <xf numFmtId="37" fontId="7" fillId="2" borderId="8" xfId="21" applyFont="1" applyFill="1" applyBorder="1" applyAlignment="1">
      <alignment horizontal="right" vertical="center" indent="1"/>
      <protection/>
    </xf>
    <xf numFmtId="37" fontId="7" fillId="2" borderId="9" xfId="21" applyFont="1" applyFill="1" applyBorder="1" applyAlignment="1">
      <alignment horizontal="right" vertical="center" indent="1"/>
      <protection/>
    </xf>
    <xf numFmtId="0" fontId="7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top"/>
    </xf>
    <xf numFmtId="49" fontId="8" fillId="2" borderId="7" xfId="0" applyNumberFormat="1" applyFont="1" applyFill="1" applyBorder="1" applyAlignment="1">
      <alignment horizontal="left" vertical="center" wrapText="1"/>
    </xf>
    <xf numFmtId="164" fontId="9" fillId="2" borderId="8" xfId="0" applyNumberFormat="1" applyFont="1" applyFill="1" applyBorder="1" applyAlignment="1">
      <alignment horizontal="right" vertical="center" wrapText="1" indent="1"/>
    </xf>
    <xf numFmtId="37" fontId="0" fillId="2" borderId="9" xfId="21" applyFont="1" applyFill="1" applyBorder="1" applyAlignment="1">
      <alignment horizontal="right" vertical="center" indent="1"/>
      <protection/>
    </xf>
    <xf numFmtId="164" fontId="9" fillId="2" borderId="9" xfId="0" applyNumberFormat="1" applyFont="1" applyFill="1" applyBorder="1" applyAlignment="1">
      <alignment horizontal="right" vertical="center" wrapText="1" indent="1"/>
    </xf>
    <xf numFmtId="0" fontId="9" fillId="2" borderId="9" xfId="0" applyNumberFormat="1" applyFont="1" applyFill="1" applyBorder="1" applyAlignment="1">
      <alignment horizontal="right" vertical="center" wrapText="1" indent="1"/>
    </xf>
    <xf numFmtId="0" fontId="0" fillId="2" borderId="7" xfId="0" applyFill="1" applyBorder="1" applyAlignment="1">
      <alignment/>
    </xf>
    <xf numFmtId="37" fontId="0" fillId="2" borderId="8" xfId="21" applyFont="1" applyFill="1" applyBorder="1" applyAlignment="1">
      <alignment horizontal="right" vertical="center" indent="1"/>
      <protection/>
    </xf>
    <xf numFmtId="0" fontId="7" fillId="3" borderId="10" xfId="0" applyFont="1" applyFill="1" applyBorder="1" applyAlignment="1">
      <alignment horizontal="left" indent="1"/>
    </xf>
    <xf numFmtId="37" fontId="7" fillId="3" borderId="4" xfId="21" applyFont="1" applyFill="1" applyBorder="1" applyAlignment="1">
      <alignment horizontal="right" vertical="center" indent="1"/>
      <protection/>
    </xf>
    <xf numFmtId="37" fontId="7" fillId="3" borderId="5" xfId="21" applyFont="1" applyFill="1" applyBorder="1" applyAlignment="1">
      <alignment horizontal="right" vertical="center" indent="1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2012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5"/>
          <c:y val="0.39375"/>
          <c:w val="0.634"/>
          <c:h val="0.37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('10.1.2.2'!$B$9,'10.1.2.2'!$B$23,'10.1.2.2'!$B$36,'10.1.2.2'!$B$46,'10.1.2.2'!$B$50)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2012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25"/>
          <c:y val="0.306"/>
          <c:w val="0.651"/>
          <c:h val="0.337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('10.1.2.2'!$C$9,'10.1.2.2'!$C$23,'10.1.2.2'!$C$36,'10.1.2.2'!$C$46,'10.1.2.2'!$C$50)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55</xdr:row>
      <xdr:rowOff>9525</xdr:rowOff>
    </xdr:from>
    <xdr:to>
      <xdr:col>3</xdr:col>
      <xdr:colOff>28575</xdr:colOff>
      <xdr:row>77</xdr:row>
      <xdr:rowOff>38100</xdr:rowOff>
    </xdr:to>
    <xdr:graphicFrame>
      <xdr:nvGraphicFramePr>
        <xdr:cNvPr id="1" name="Chart 1"/>
        <xdr:cNvGraphicFramePr/>
      </xdr:nvGraphicFramePr>
      <xdr:xfrm>
        <a:off x="114300" y="9639300"/>
        <a:ext cx="5610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78</xdr:row>
      <xdr:rowOff>28575</xdr:rowOff>
    </xdr:from>
    <xdr:to>
      <xdr:col>3</xdr:col>
      <xdr:colOff>104775</xdr:colOff>
      <xdr:row>100</xdr:row>
      <xdr:rowOff>28575</xdr:rowOff>
    </xdr:to>
    <xdr:graphicFrame>
      <xdr:nvGraphicFramePr>
        <xdr:cNvPr id="2" name="Chart 2"/>
        <xdr:cNvGraphicFramePr/>
      </xdr:nvGraphicFramePr>
      <xdr:xfrm>
        <a:off x="142875" y="13382625"/>
        <a:ext cx="56578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="75" zoomScaleNormal="75" zoomScaleSheetLayoutView="75" workbookViewId="0" topLeftCell="A1">
      <selection activeCell="C2" sqref="C2"/>
    </sheetView>
  </sheetViews>
  <sheetFormatPr defaultColWidth="11.421875" defaultRowHeight="12.75"/>
  <cols>
    <col min="1" max="1" width="42.28125" style="1" bestFit="1" customWidth="1"/>
    <col min="2" max="2" width="22.7109375" style="1" customWidth="1"/>
    <col min="3" max="3" width="20.421875" style="1" customWidth="1"/>
    <col min="4" max="4" width="11.421875" style="1" customWidth="1"/>
    <col min="5" max="5" width="25.140625" style="2" customWidth="1"/>
    <col min="6" max="6" width="10.8515625" style="2" customWidth="1"/>
    <col min="7" max="8" width="11.421875" style="2" customWidth="1"/>
    <col min="9" max="9" width="15.57421875" style="2" customWidth="1"/>
    <col min="10" max="11" width="11.421875" style="2" customWidth="1"/>
    <col min="12" max="16384" width="11.421875" style="1" customWidth="1"/>
  </cols>
  <sheetData>
    <row r="1" spans="1:3" ht="18">
      <c r="A1" s="31" t="s">
        <v>0</v>
      </c>
      <c r="B1" s="31"/>
      <c r="C1" s="31"/>
    </row>
    <row r="3" spans="1:3" ht="15">
      <c r="A3" s="32" t="s">
        <v>1</v>
      </c>
      <c r="B3" s="32"/>
      <c r="C3" s="32"/>
    </row>
    <row r="4" spans="1:3" ht="15">
      <c r="A4" s="32" t="s">
        <v>47</v>
      </c>
      <c r="B4" s="32"/>
      <c r="C4" s="32"/>
    </row>
    <row r="5" spans="1:3" ht="13.5" thickBot="1">
      <c r="A5" s="3"/>
      <c r="B5" s="3"/>
      <c r="C5" s="3"/>
    </row>
    <row r="6" spans="1:3" ht="12.75">
      <c r="A6" s="29" t="s">
        <v>2</v>
      </c>
      <c r="B6" s="4" t="s">
        <v>3</v>
      </c>
      <c r="C6" s="5" t="s">
        <v>3</v>
      </c>
    </row>
    <row r="7" spans="1:3" ht="13.5" thickBot="1">
      <c r="A7" s="30"/>
      <c r="B7" s="6" t="s">
        <v>4</v>
      </c>
      <c r="C7" s="7" t="s">
        <v>5</v>
      </c>
    </row>
    <row r="8" spans="1:11" ht="12.75">
      <c r="A8" s="8" t="s">
        <v>6</v>
      </c>
      <c r="B8" s="9">
        <v>52</v>
      </c>
      <c r="C8" s="10">
        <v>16</v>
      </c>
      <c r="G8" s="11"/>
      <c r="K8" s="11"/>
    </row>
    <row r="9" spans="1:11" s="15" customFormat="1" ht="17.25" customHeight="1">
      <c r="A9" s="12" t="s">
        <v>7</v>
      </c>
      <c r="B9" s="13">
        <v>52</v>
      </c>
      <c r="C9" s="14">
        <v>16</v>
      </c>
      <c r="E9" s="2"/>
      <c r="F9" s="2"/>
      <c r="G9" s="11"/>
      <c r="H9" s="16"/>
      <c r="I9" s="2"/>
      <c r="J9" s="2"/>
      <c r="K9" s="11"/>
    </row>
    <row r="10" spans="1:11" s="15" customFormat="1" ht="17.25" customHeight="1">
      <c r="A10" s="12"/>
      <c r="B10" s="13"/>
      <c r="C10" s="14"/>
      <c r="E10" s="2"/>
      <c r="F10" s="2"/>
      <c r="G10" s="11"/>
      <c r="H10" s="16"/>
      <c r="I10" s="2"/>
      <c r="J10" s="2"/>
      <c r="K10" s="11"/>
    </row>
    <row r="11" spans="1:11" ht="12.75">
      <c r="A11" s="17" t="s">
        <v>8</v>
      </c>
      <c r="B11" s="18">
        <v>58</v>
      </c>
      <c r="C11" s="19">
        <v>11</v>
      </c>
      <c r="G11" s="11"/>
      <c r="K11" s="11"/>
    </row>
    <row r="12" spans="1:11" ht="12.75">
      <c r="A12" s="17" t="s">
        <v>9</v>
      </c>
      <c r="B12" s="18">
        <v>59</v>
      </c>
      <c r="C12" s="19">
        <v>3</v>
      </c>
      <c r="G12" s="11"/>
      <c r="K12" s="11"/>
    </row>
    <row r="13" spans="1:11" ht="12.75">
      <c r="A13" s="17" t="s">
        <v>10</v>
      </c>
      <c r="B13" s="18">
        <v>32</v>
      </c>
      <c r="C13" s="19">
        <v>17</v>
      </c>
      <c r="G13" s="11"/>
      <c r="K13" s="11"/>
    </row>
    <row r="14" spans="1:11" ht="12.75">
      <c r="A14" s="17" t="s">
        <v>11</v>
      </c>
      <c r="B14" s="18">
        <v>34</v>
      </c>
      <c r="C14" s="19">
        <v>8</v>
      </c>
      <c r="G14" s="11"/>
      <c r="K14" s="11"/>
    </row>
    <row r="15" spans="1:11" ht="12.75">
      <c r="A15" s="17" t="s">
        <v>12</v>
      </c>
      <c r="B15" s="18">
        <v>3</v>
      </c>
      <c r="C15" s="19">
        <v>0</v>
      </c>
      <c r="G15" s="11"/>
      <c r="K15" s="11"/>
    </row>
    <row r="16" spans="1:11" ht="12.75">
      <c r="A16" s="17" t="s">
        <v>13</v>
      </c>
      <c r="B16" s="18">
        <v>52</v>
      </c>
      <c r="C16" s="19">
        <v>4</v>
      </c>
      <c r="G16" s="11"/>
      <c r="K16" s="11"/>
    </row>
    <row r="17" spans="1:11" ht="12.75">
      <c r="A17" s="17" t="s">
        <v>14</v>
      </c>
      <c r="B17" s="18">
        <v>0</v>
      </c>
      <c r="C17" s="19">
        <v>2</v>
      </c>
      <c r="G17" s="11"/>
      <c r="K17" s="11"/>
    </row>
    <row r="18" spans="1:11" ht="12.75">
      <c r="A18" s="17" t="s">
        <v>15</v>
      </c>
      <c r="B18" s="18">
        <v>21</v>
      </c>
      <c r="C18" s="19">
        <v>4</v>
      </c>
      <c r="G18" s="11"/>
      <c r="K18" s="11"/>
    </row>
    <row r="19" spans="1:11" ht="12.75">
      <c r="A19" s="17" t="s">
        <v>16</v>
      </c>
      <c r="B19" s="18">
        <v>32</v>
      </c>
      <c r="C19" s="19">
        <v>7</v>
      </c>
      <c r="G19" s="11"/>
      <c r="K19" s="11"/>
    </row>
    <row r="20" spans="1:11" ht="12.75">
      <c r="A20" s="17" t="s">
        <v>17</v>
      </c>
      <c r="B20" s="18">
        <v>28</v>
      </c>
      <c r="C20" s="19">
        <v>16</v>
      </c>
      <c r="G20" s="11"/>
      <c r="K20" s="11"/>
    </row>
    <row r="21" spans="1:11" ht="12.75">
      <c r="A21" s="17" t="s">
        <v>18</v>
      </c>
      <c r="B21" s="18">
        <v>6</v>
      </c>
      <c r="C21" s="19">
        <v>7</v>
      </c>
      <c r="G21" s="11"/>
      <c r="K21" s="11"/>
    </row>
    <row r="22" spans="1:11" ht="12.75">
      <c r="A22" s="17" t="s">
        <v>19</v>
      </c>
      <c r="B22" s="18">
        <v>0</v>
      </c>
      <c r="C22" s="19">
        <v>0</v>
      </c>
      <c r="G22" s="11"/>
      <c r="K22" s="11"/>
    </row>
    <row r="23" spans="1:11" s="15" customFormat="1" ht="17.25" customHeight="1">
      <c r="A23" s="12" t="s">
        <v>20</v>
      </c>
      <c r="B23" s="13">
        <f>SUM(B11:B22)</f>
        <v>325</v>
      </c>
      <c r="C23" s="14">
        <f>SUM(C11:C22)</f>
        <v>79</v>
      </c>
      <c r="E23" s="2"/>
      <c r="F23" s="2"/>
      <c r="G23" s="11"/>
      <c r="H23" s="16"/>
      <c r="I23" s="2"/>
      <c r="J23" s="2"/>
      <c r="K23" s="11"/>
    </row>
    <row r="24" spans="1:11" s="15" customFormat="1" ht="17.25" customHeight="1">
      <c r="A24" s="12"/>
      <c r="B24" s="13"/>
      <c r="C24" s="14"/>
      <c r="E24" s="2"/>
      <c r="F24" s="2"/>
      <c r="G24" s="11"/>
      <c r="H24" s="16"/>
      <c r="I24" s="2"/>
      <c r="J24" s="2"/>
      <c r="K24" s="11"/>
    </row>
    <row r="25" spans="1:11" ht="12.75">
      <c r="A25" s="17" t="s">
        <v>21</v>
      </c>
      <c r="B25" s="18">
        <v>0</v>
      </c>
      <c r="C25" s="20">
        <v>0</v>
      </c>
      <c r="G25" s="11"/>
      <c r="K25" s="11"/>
    </row>
    <row r="26" spans="1:11" ht="12.75">
      <c r="A26" s="17" t="s">
        <v>22</v>
      </c>
      <c r="B26" s="18">
        <v>97</v>
      </c>
      <c r="C26" s="20">
        <v>14</v>
      </c>
      <c r="G26" s="11"/>
      <c r="K26" s="11"/>
    </row>
    <row r="27" spans="1:11" ht="12.75">
      <c r="A27" s="17" t="s">
        <v>23</v>
      </c>
      <c r="B27" s="18">
        <v>18</v>
      </c>
      <c r="C27" s="20">
        <v>0</v>
      </c>
      <c r="G27" s="11"/>
      <c r="K27" s="11"/>
    </row>
    <row r="28" spans="1:11" ht="12.75">
      <c r="A28" s="17" t="s">
        <v>24</v>
      </c>
      <c r="B28" s="18">
        <v>1</v>
      </c>
      <c r="C28" s="20">
        <v>0</v>
      </c>
      <c r="G28" s="11"/>
      <c r="K28" s="11"/>
    </row>
    <row r="29" spans="1:11" ht="12.75">
      <c r="A29" s="17" t="s">
        <v>25</v>
      </c>
      <c r="B29" s="18">
        <v>26</v>
      </c>
      <c r="C29" s="20">
        <v>3</v>
      </c>
      <c r="G29" s="11"/>
      <c r="K29" s="11"/>
    </row>
    <row r="30" spans="1:11" ht="12.75">
      <c r="A30" s="17" t="s">
        <v>26</v>
      </c>
      <c r="B30" s="18">
        <v>5</v>
      </c>
      <c r="C30" s="20">
        <v>3</v>
      </c>
      <c r="G30" s="11"/>
      <c r="K30" s="11"/>
    </row>
    <row r="31" spans="1:11" ht="12.75">
      <c r="A31" s="17" t="s">
        <v>27</v>
      </c>
      <c r="B31" s="18">
        <v>81</v>
      </c>
      <c r="C31" s="20">
        <v>15</v>
      </c>
      <c r="G31" s="11"/>
      <c r="K31" s="11"/>
    </row>
    <row r="32" spans="1:11" ht="12.75">
      <c r="A32" s="17" t="s">
        <v>28</v>
      </c>
      <c r="B32" s="18">
        <v>50</v>
      </c>
      <c r="C32" s="20">
        <v>6</v>
      </c>
      <c r="G32" s="11"/>
      <c r="K32" s="11"/>
    </row>
    <row r="33" spans="1:11" ht="12.75">
      <c r="A33" s="17" t="s">
        <v>29</v>
      </c>
      <c r="B33" s="18">
        <v>52</v>
      </c>
      <c r="C33" s="21">
        <v>0</v>
      </c>
      <c r="G33" s="11"/>
      <c r="K33" s="11"/>
    </row>
    <row r="34" spans="1:11" ht="12.75">
      <c r="A34" s="17" t="s">
        <v>30</v>
      </c>
      <c r="B34" s="18">
        <v>1</v>
      </c>
      <c r="C34" s="20">
        <v>0</v>
      </c>
      <c r="G34" s="11"/>
      <c r="K34" s="11"/>
    </row>
    <row r="35" spans="1:11" ht="12.75">
      <c r="A35" s="17" t="s">
        <v>31</v>
      </c>
      <c r="B35" s="18">
        <v>1</v>
      </c>
      <c r="C35" s="21">
        <v>0</v>
      </c>
      <c r="G35" s="11"/>
      <c r="K35" s="11"/>
    </row>
    <row r="36" spans="1:11" s="15" customFormat="1" ht="17.25" customHeight="1">
      <c r="A36" s="12" t="s">
        <v>32</v>
      </c>
      <c r="B36" s="13">
        <f>SUM(B25:B35)</f>
        <v>332</v>
      </c>
      <c r="C36" s="14">
        <f>SUM(C25:C35)</f>
        <v>41</v>
      </c>
      <c r="E36" s="2"/>
      <c r="F36" s="2"/>
      <c r="G36" s="11"/>
      <c r="H36" s="16"/>
      <c r="I36" s="2"/>
      <c r="J36" s="2"/>
      <c r="K36" s="11"/>
    </row>
    <row r="37" spans="1:11" s="15" customFormat="1" ht="17.25" customHeight="1">
      <c r="A37" s="12"/>
      <c r="B37" s="13"/>
      <c r="C37" s="14"/>
      <c r="E37" s="2"/>
      <c r="F37" s="2"/>
      <c r="G37" s="11"/>
      <c r="H37" s="16"/>
      <c r="I37" s="2"/>
      <c r="J37" s="2"/>
      <c r="K37" s="11"/>
    </row>
    <row r="38" spans="1:11" ht="12.75">
      <c r="A38" s="17" t="s">
        <v>33</v>
      </c>
      <c r="B38" s="18">
        <v>50</v>
      </c>
      <c r="C38" s="20">
        <v>6</v>
      </c>
      <c r="G38" s="11"/>
      <c r="K38" s="11"/>
    </row>
    <row r="39" spans="1:11" ht="12.75">
      <c r="A39" s="17" t="s">
        <v>34</v>
      </c>
      <c r="B39" s="18">
        <v>9</v>
      </c>
      <c r="C39" s="20">
        <v>0</v>
      </c>
      <c r="G39" s="11"/>
      <c r="K39" s="11"/>
    </row>
    <row r="40" spans="1:11" ht="12.75">
      <c r="A40" s="17" t="s">
        <v>35</v>
      </c>
      <c r="B40" s="18">
        <v>36</v>
      </c>
      <c r="C40" s="20">
        <v>2</v>
      </c>
      <c r="G40" s="11"/>
      <c r="K40" s="11"/>
    </row>
    <row r="41" spans="1:11" ht="12.75">
      <c r="A41" s="17" t="s">
        <v>36</v>
      </c>
      <c r="B41" s="18">
        <v>43</v>
      </c>
      <c r="C41" s="20">
        <v>4</v>
      </c>
      <c r="G41" s="11"/>
      <c r="K41" s="11"/>
    </row>
    <row r="42" spans="1:11" ht="12.75">
      <c r="A42" s="17" t="s">
        <v>37</v>
      </c>
      <c r="B42" s="18">
        <v>66</v>
      </c>
      <c r="C42" s="20">
        <v>5</v>
      </c>
      <c r="G42" s="11"/>
      <c r="K42" s="11"/>
    </row>
    <row r="43" spans="1:11" ht="12.75">
      <c r="A43" s="17" t="s">
        <v>38</v>
      </c>
      <c r="B43" s="18">
        <v>1</v>
      </c>
      <c r="C43" s="20">
        <v>1</v>
      </c>
      <c r="G43" s="11"/>
      <c r="K43" s="11"/>
    </row>
    <row r="44" spans="1:7" ht="12.75">
      <c r="A44" s="17" t="s">
        <v>39</v>
      </c>
      <c r="B44" s="18">
        <v>24</v>
      </c>
      <c r="C44" s="20">
        <v>8</v>
      </c>
      <c r="G44" s="11"/>
    </row>
    <row r="45" spans="1:7" ht="12.75">
      <c r="A45" s="17" t="s">
        <v>40</v>
      </c>
      <c r="B45" s="18">
        <v>6</v>
      </c>
      <c r="C45" s="20">
        <v>0</v>
      </c>
      <c r="G45" s="11"/>
    </row>
    <row r="46" spans="1:11" s="15" customFormat="1" ht="17.25" customHeight="1">
      <c r="A46" s="12" t="s">
        <v>41</v>
      </c>
      <c r="B46" s="13">
        <f>SUM(B38:B45)</f>
        <v>235</v>
      </c>
      <c r="C46" s="14">
        <f>SUM(C38:C45)</f>
        <v>26</v>
      </c>
      <c r="E46" s="2"/>
      <c r="F46" s="2"/>
      <c r="G46" s="11"/>
      <c r="H46" s="16"/>
      <c r="I46" s="16"/>
      <c r="J46" s="16"/>
      <c r="K46" s="16"/>
    </row>
    <row r="47" spans="1:11" s="15" customFormat="1" ht="17.25" customHeight="1">
      <c r="A47" s="12"/>
      <c r="B47" s="13"/>
      <c r="C47" s="14"/>
      <c r="E47" s="2"/>
      <c r="F47" s="2"/>
      <c r="G47" s="11"/>
      <c r="H47" s="16"/>
      <c r="I47" s="16"/>
      <c r="J47" s="16"/>
      <c r="K47" s="16"/>
    </row>
    <row r="48" spans="1:7" ht="12.75">
      <c r="A48" s="22" t="s">
        <v>42</v>
      </c>
      <c r="B48" s="23">
        <v>44</v>
      </c>
      <c r="C48" s="19">
        <v>21</v>
      </c>
      <c r="G48" s="11"/>
    </row>
    <row r="49" spans="1:7" ht="12.75">
      <c r="A49" s="22" t="s">
        <v>43</v>
      </c>
      <c r="B49" s="23">
        <v>1</v>
      </c>
      <c r="C49" s="19">
        <v>0</v>
      </c>
      <c r="G49" s="11"/>
    </row>
    <row r="50" spans="1:11" s="15" customFormat="1" ht="17.25" customHeight="1">
      <c r="A50" s="12" t="s">
        <v>44</v>
      </c>
      <c r="B50" s="13">
        <v>45</v>
      </c>
      <c r="C50" s="14">
        <v>21</v>
      </c>
      <c r="E50" s="2"/>
      <c r="F50" s="2"/>
      <c r="G50" s="11"/>
      <c r="H50" s="16"/>
      <c r="I50" s="16"/>
      <c r="J50" s="16"/>
      <c r="K50" s="16"/>
    </row>
    <row r="51" spans="1:11" s="15" customFormat="1" ht="17.25" customHeight="1">
      <c r="A51" s="12"/>
      <c r="B51" s="13"/>
      <c r="C51" s="14"/>
      <c r="E51" s="2"/>
      <c r="F51" s="2"/>
      <c r="G51" s="11"/>
      <c r="H51" s="16"/>
      <c r="I51" s="16"/>
      <c r="J51" s="16"/>
      <c r="K51" s="16"/>
    </row>
    <row r="52" spans="1:7" ht="12.75">
      <c r="A52" s="22" t="s">
        <v>45</v>
      </c>
      <c r="B52" s="23">
        <v>4</v>
      </c>
      <c r="C52" s="19">
        <v>0</v>
      </c>
      <c r="G52" s="11"/>
    </row>
    <row r="53" spans="1:7" ht="12.75">
      <c r="A53" s="22"/>
      <c r="B53" s="23"/>
      <c r="C53" s="19"/>
      <c r="G53" s="11"/>
    </row>
    <row r="54" spans="1:11" s="27" customFormat="1" ht="13.5" thickBot="1">
      <c r="A54" s="24" t="s">
        <v>46</v>
      </c>
      <c r="B54" s="25">
        <f>B52+B50+B46+B36+B23+B9</f>
        <v>993</v>
      </c>
      <c r="C54" s="26">
        <f>C50+C46+C36+C23+C9</f>
        <v>183</v>
      </c>
      <c r="E54" s="2"/>
      <c r="F54" s="2"/>
      <c r="G54" s="11"/>
      <c r="H54" s="28"/>
      <c r="I54" s="28"/>
      <c r="J54" s="28"/>
      <c r="K54" s="28"/>
    </row>
    <row r="56" ht="12.75">
      <c r="C56" s="2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2013-07-04T08:21:32Z</dcterms:created>
  <dcterms:modified xsi:type="dcterms:W3CDTF">2013-07-16T11:52:50Z</dcterms:modified>
  <cp:category/>
  <cp:version/>
  <cp:contentType/>
  <cp:contentStatus/>
</cp:coreProperties>
</file>