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8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'8.8'!$A$1:$I$32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D9078923_52ED_4967_96FA_D31D5B162594_.wvu.PrintArea" localSheetId="0" hidden="1">'8.8'!$A$1:$D$26</definedName>
  </definedNames>
  <calcPr fullCalcOnLoad="1"/>
</workbook>
</file>

<file path=xl/sharedStrings.xml><?xml version="1.0" encoding="utf-8"?>
<sst xmlns="http://schemas.openxmlformats.org/spreadsheetml/2006/main" count="42" uniqueCount="32">
  <si>
    <t>RESIDUOS</t>
  </si>
  <si>
    <t>8.8. Distribución por CCAA de las instalaciones de vertido de residuos de competencia municipal y cantidades tratadas, 2010</t>
  </si>
  <si>
    <t>CCAA</t>
  </si>
  <si>
    <t>Numero de instalaciones</t>
  </si>
  <si>
    <t>Entrada TOTAL (t)</t>
  </si>
  <si>
    <t>Vertederos con captacion de Biogas</t>
  </si>
  <si>
    <t>Potencia generada (Kwh/año)</t>
  </si>
  <si>
    <t>Residuos mezclados</t>
  </si>
  <si>
    <t>Otros residuos</t>
  </si>
  <si>
    <t>Rechazo instalaciones</t>
  </si>
  <si>
    <t>C.A. Andalucía</t>
  </si>
  <si>
    <t>C.A. Aragón</t>
  </si>
  <si>
    <t>─</t>
  </si>
  <si>
    <t>Principado de Asturias</t>
  </si>
  <si>
    <t>C.A. Islas Baleares</t>
  </si>
  <si>
    <t>C.A. Canarias</t>
  </si>
  <si>
    <t>C.A. Cantabria</t>
  </si>
  <si>
    <t>C.A. Castilla-La Mancha</t>
  </si>
  <si>
    <t>C.A. Castilla y León</t>
  </si>
  <si>
    <t>C.A. Cataluña</t>
  </si>
  <si>
    <t>C.A. Extremadura</t>
  </si>
  <si>
    <t>C.A. Galicia</t>
  </si>
  <si>
    <t>C.A. La Rioja</t>
  </si>
  <si>
    <t>C. de Madrid</t>
  </si>
  <si>
    <t>Región de Murcia</t>
  </si>
  <si>
    <t>C. Foral de Navarra</t>
  </si>
  <si>
    <t>C.A. País Vasco</t>
  </si>
  <si>
    <t>C. Valenciana</t>
  </si>
  <si>
    <t>ESPAÑA</t>
  </si>
  <si>
    <t>Fuente: Información propporcionada por las CCAA</t>
  </si>
  <si>
    <t>( − ): Sin datos proporcionados por la CCAA</t>
  </si>
  <si>
    <r>
      <t>Biogas producido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</si>
</sst>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0" xfId="0" applyBorder="1" applyAlignment="1">
      <alignment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0" fillId="2" borderId="4" xfId="0" applyBorder="1" applyAlignment="1">
      <alignment/>
    </xf>
    <xf numFmtId="0" fontId="0" fillId="2" borderId="1" xfId="0" applyBorder="1" applyAlignment="1">
      <alignment/>
    </xf>
    <xf numFmtId="0" fontId="7" fillId="3" borderId="3" xfId="0" applyFont="1" applyFill="1" applyBorder="1" applyAlignment="1">
      <alignment horizontal="center" vertical="center" wrapText="1"/>
    </xf>
    <xf numFmtId="0" fontId="0" fillId="2" borderId="0" xfId="0" applyFont="1" applyAlignment="1">
      <alignment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2" borderId="7" xfId="0" applyBorder="1" applyAlignment="1">
      <alignment/>
    </xf>
    <xf numFmtId="0" fontId="0" fillId="2" borderId="0" xfId="0" applyBorder="1" applyAlignment="1">
      <alignment/>
    </xf>
    <xf numFmtId="0" fontId="0" fillId="2" borderId="5" xfId="0" applyBorder="1" applyAlignment="1">
      <alignment/>
    </xf>
    <xf numFmtId="0" fontId="7" fillId="3" borderId="7" xfId="0" applyFont="1" applyFill="1" applyBorder="1" applyAlignment="1">
      <alignment horizontal="center" vertical="center" wrapText="1"/>
    </xf>
    <xf numFmtId="0" fontId="0" fillId="2" borderId="8" xfId="0" applyBorder="1" applyAlignment="1">
      <alignment/>
    </xf>
    <xf numFmtId="0" fontId="0" fillId="2" borderId="9" xfId="0" applyBorder="1" applyAlignment="1">
      <alignment/>
    </xf>
    <xf numFmtId="0" fontId="0" fillId="2" borderId="10" xfId="0" applyBorder="1" applyAlignment="1">
      <alignment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2" borderId="5" xfId="0" applyFont="1" applyBorder="1" applyAlignment="1">
      <alignment horizontal="left" vertical="center" wrapText="1" indent="1"/>
    </xf>
    <xf numFmtId="0" fontId="7" fillId="2" borderId="6" xfId="0" applyFont="1" applyBorder="1" applyAlignment="1">
      <alignment horizontal="right" vertical="center" wrapText="1" indent="1"/>
    </xf>
    <xf numFmtId="3" fontId="7" fillId="2" borderId="6" xfId="0" applyNumberFormat="1" applyFont="1" applyBorder="1" applyAlignment="1">
      <alignment horizontal="right" vertical="center" indent="1"/>
    </xf>
    <xf numFmtId="0" fontId="7" fillId="2" borderId="6" xfId="0" applyFont="1" applyBorder="1" applyAlignment="1">
      <alignment horizontal="right" vertical="center" indent="1"/>
    </xf>
    <xf numFmtId="3" fontId="7" fillId="2" borderId="7" xfId="0" applyNumberFormat="1" applyFont="1" applyBorder="1" applyAlignment="1">
      <alignment horizontal="right" vertical="center" indent="1"/>
    </xf>
    <xf numFmtId="0" fontId="7" fillId="2" borderId="6" xfId="0" applyFont="1" applyBorder="1" applyAlignment="1">
      <alignment horizontal="right" vertical="center" indent="1"/>
    </xf>
    <xf numFmtId="0" fontId="7" fillId="2" borderId="7" xfId="0" applyFont="1" applyBorder="1" applyAlignment="1">
      <alignment horizontal="right" vertical="center" indent="1"/>
    </xf>
    <xf numFmtId="3" fontId="0" fillId="2" borderId="7" xfId="0" applyNumberFormat="1" applyBorder="1" applyAlignment="1">
      <alignment horizontal="right" wrapText="1" indent="1"/>
    </xf>
    <xf numFmtId="3" fontId="7" fillId="2" borderId="7" xfId="0" applyNumberFormat="1" applyFont="1" applyBorder="1" applyAlignment="1">
      <alignment horizontal="right" vertical="center" indent="1"/>
    </xf>
    <xf numFmtId="3" fontId="7" fillId="2" borderId="6" xfId="0" applyNumberFormat="1" applyFont="1" applyBorder="1" applyAlignment="1">
      <alignment horizontal="right" vertical="center" indent="1"/>
    </xf>
    <xf numFmtId="3" fontId="0" fillId="2" borderId="6" xfId="0" applyNumberFormat="1" applyFont="1" applyBorder="1" applyAlignment="1">
      <alignment horizontal="right" wrapText="1" indent="1"/>
    </xf>
    <xf numFmtId="3" fontId="0" fillId="2" borderId="6" xfId="0" applyNumberFormat="1" applyBorder="1" applyAlignment="1">
      <alignment horizontal="right" wrapText="1" indent="1"/>
    </xf>
    <xf numFmtId="0" fontId="9" fillId="2" borderId="0" xfId="0" applyFont="1" applyAlignment="1">
      <alignment/>
    </xf>
    <xf numFmtId="0" fontId="10" fillId="2" borderId="0" xfId="21" applyFont="1" applyFill="1" applyBorder="1" applyAlignment="1" applyProtection="1">
      <alignment horizontal="left" vertical="center" indent="1"/>
      <protection/>
    </xf>
    <xf numFmtId="0" fontId="10" fillId="2" borderId="6" xfId="21" applyFont="1" applyFill="1" applyBorder="1" applyAlignment="1" applyProtection="1">
      <alignment horizontal="right" vertical="center" indent="1"/>
      <protection/>
    </xf>
    <xf numFmtId="0" fontId="10" fillId="2" borderId="5" xfId="21" applyFont="1" applyFill="1" applyBorder="1" applyAlignment="1" applyProtection="1">
      <alignment horizontal="right" vertical="center" indent="1"/>
      <protection/>
    </xf>
    <xf numFmtId="0" fontId="9" fillId="2" borderId="6" xfId="0" applyFont="1" applyBorder="1" applyAlignment="1">
      <alignment horizontal="right" vertical="center" indent="1"/>
    </xf>
    <xf numFmtId="0" fontId="9" fillId="2" borderId="7" xfId="0" applyFont="1" applyBorder="1" applyAlignment="1">
      <alignment horizontal="right" vertical="center" indent="1"/>
    </xf>
    <xf numFmtId="0" fontId="11" fillId="3" borderId="12" xfId="0" applyFont="1" applyFill="1" applyBorder="1" applyAlignment="1">
      <alignment horizontal="left" vertical="center" indent="2"/>
    </xf>
    <xf numFmtId="3" fontId="12" fillId="3" borderId="13" xfId="0" applyNumberFormat="1" applyFont="1" applyFill="1" applyBorder="1" applyAlignment="1">
      <alignment horizontal="right" vertical="center" wrapText="1" indent="1"/>
    </xf>
    <xf numFmtId="3" fontId="12" fillId="3" borderId="14" xfId="0" applyNumberFormat="1" applyFont="1" applyFill="1" applyBorder="1" applyAlignment="1">
      <alignment horizontal="right" vertical="center" wrapText="1" indent="1"/>
    </xf>
    <xf numFmtId="0" fontId="0" fillId="2" borderId="0" xfId="0" applyFont="1" applyAlignment="1">
      <alignment horizontal="left" vertical="center" wrapText="1"/>
    </xf>
    <xf numFmtId="3" fontId="0" fillId="2" borderId="0" xfId="0" applyNumberFormat="1" applyFont="1" applyBorder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Normal="75" zoomScaleSheetLayoutView="75" workbookViewId="0" topLeftCell="A1">
      <selection activeCell="I26" sqref="I26"/>
    </sheetView>
  </sheetViews>
  <sheetFormatPr defaultColWidth="11.421875" defaultRowHeight="12.75"/>
  <cols>
    <col min="1" max="1" width="26.28125" style="0" bestFit="1" customWidth="1"/>
    <col min="2" max="2" width="17.57421875" style="0" customWidth="1"/>
    <col min="3" max="3" width="18.57421875" style="0" customWidth="1"/>
    <col min="4" max="4" width="20.421875" style="0" customWidth="1"/>
    <col min="5" max="5" width="15.140625" style="0" customWidth="1"/>
    <col min="6" max="6" width="13.8515625" style="0" customWidth="1"/>
    <col min="7" max="7" width="14.8515625" style="0" bestFit="1" customWidth="1"/>
    <col min="8" max="8" width="15.2812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5" ht="13.5" thickBot="1">
      <c r="A4" s="3"/>
      <c r="B4" s="3"/>
      <c r="C4" s="3"/>
      <c r="D4" s="3"/>
      <c r="E4" s="3"/>
    </row>
    <row r="5" spans="1:8" s="10" customFormat="1" ht="13.5" customHeight="1">
      <c r="A5" s="4" t="s">
        <v>2</v>
      </c>
      <c r="B5" s="5" t="s">
        <v>3</v>
      </c>
      <c r="C5" s="6" t="s">
        <v>4</v>
      </c>
      <c r="D5" s="7"/>
      <c r="E5" s="8"/>
      <c r="F5" s="5" t="s">
        <v>5</v>
      </c>
      <c r="G5" s="5" t="s">
        <v>31</v>
      </c>
      <c r="H5" s="9" t="s">
        <v>6</v>
      </c>
    </row>
    <row r="6" spans="1:8" s="10" customFormat="1" ht="12.75">
      <c r="A6" s="11"/>
      <c r="B6" s="12"/>
      <c r="C6" s="13"/>
      <c r="D6" s="14"/>
      <c r="E6" s="15"/>
      <c r="F6" s="12"/>
      <c r="G6" s="12"/>
      <c r="H6" s="16"/>
    </row>
    <row r="7" spans="1:8" s="10" customFormat="1" ht="12.75">
      <c r="A7" s="11"/>
      <c r="B7" s="12"/>
      <c r="C7" s="17"/>
      <c r="D7" s="18"/>
      <c r="E7" s="19"/>
      <c r="F7" s="12"/>
      <c r="G7" s="12"/>
      <c r="H7" s="16"/>
    </row>
    <row r="8" spans="1:8" s="10" customFormat="1" ht="12.75">
      <c r="A8" s="11"/>
      <c r="B8" s="12"/>
      <c r="C8" s="20" t="s">
        <v>7</v>
      </c>
      <c r="D8" s="20" t="s">
        <v>8</v>
      </c>
      <c r="E8" s="20" t="s">
        <v>9</v>
      </c>
      <c r="F8" s="12"/>
      <c r="G8" s="12"/>
      <c r="H8" s="16"/>
    </row>
    <row r="9" spans="1:8" s="10" customFormat="1" ht="14.25" customHeight="1" thickBot="1">
      <c r="A9" s="21"/>
      <c r="B9" s="22"/>
      <c r="C9" s="22"/>
      <c r="D9" s="22"/>
      <c r="E9" s="22"/>
      <c r="F9" s="22"/>
      <c r="G9" s="22"/>
      <c r="H9" s="23"/>
    </row>
    <row r="10" spans="1:8" ht="12.75">
      <c r="A10" s="24" t="s">
        <v>10</v>
      </c>
      <c r="B10" s="25">
        <v>25</v>
      </c>
      <c r="C10" s="26">
        <v>725749</v>
      </c>
      <c r="D10" s="26">
        <v>543128</v>
      </c>
      <c r="E10" s="26">
        <v>2572568</v>
      </c>
      <c r="F10" s="27">
        <v>8</v>
      </c>
      <c r="G10" s="26">
        <v>84396259</v>
      </c>
      <c r="H10" s="28">
        <v>86618295</v>
      </c>
    </row>
    <row r="11" spans="1:8" ht="12.75">
      <c r="A11" s="24" t="s">
        <v>11</v>
      </c>
      <c r="B11" s="25">
        <v>9</v>
      </c>
      <c r="C11" s="26">
        <v>244697</v>
      </c>
      <c r="D11" s="26">
        <v>7527</v>
      </c>
      <c r="E11" s="26">
        <v>162326</v>
      </c>
      <c r="F11" s="27">
        <v>0</v>
      </c>
      <c r="G11" s="29" t="s">
        <v>12</v>
      </c>
      <c r="H11" s="30" t="s">
        <v>12</v>
      </c>
    </row>
    <row r="12" spans="1:8" ht="12.75">
      <c r="A12" s="24" t="s">
        <v>13</v>
      </c>
      <c r="B12" s="25">
        <v>1</v>
      </c>
      <c r="C12" s="26">
        <v>429491</v>
      </c>
      <c r="D12" s="26">
        <v>60890</v>
      </c>
      <c r="E12" s="27"/>
      <c r="F12" s="27">
        <v>1</v>
      </c>
      <c r="G12" s="26">
        <v>38000000</v>
      </c>
      <c r="H12" s="28">
        <v>37100000</v>
      </c>
    </row>
    <row r="13" spans="1:8" ht="12.75">
      <c r="A13" s="24" t="s">
        <v>14</v>
      </c>
      <c r="B13" s="25">
        <v>4</v>
      </c>
      <c r="C13" s="26">
        <v>123383</v>
      </c>
      <c r="D13" s="26">
        <v>68342</v>
      </c>
      <c r="E13" s="26">
        <v>35128</v>
      </c>
      <c r="F13" s="27">
        <v>1</v>
      </c>
      <c r="G13" s="31" t="s">
        <v>12</v>
      </c>
      <c r="H13" s="31" t="s">
        <v>12</v>
      </c>
    </row>
    <row r="14" spans="1:8" ht="12.75">
      <c r="A14" s="24" t="s">
        <v>15</v>
      </c>
      <c r="B14" s="25">
        <v>8</v>
      </c>
      <c r="C14" s="26">
        <v>1010455</v>
      </c>
      <c r="D14" s="26">
        <v>75171</v>
      </c>
      <c r="E14" s="26">
        <v>37123</v>
      </c>
      <c r="F14" s="27">
        <v>2</v>
      </c>
      <c r="G14" s="26">
        <v>5597844</v>
      </c>
      <c r="H14" s="28">
        <v>9135823</v>
      </c>
    </row>
    <row r="15" spans="1:8" ht="12.75">
      <c r="A15" s="24" t="s">
        <v>16</v>
      </c>
      <c r="B15" s="25">
        <v>1</v>
      </c>
      <c r="C15" s="26">
        <v>21886</v>
      </c>
      <c r="D15" s="26">
        <v>19283</v>
      </c>
      <c r="E15" s="26">
        <v>67898</v>
      </c>
      <c r="F15" s="27">
        <v>1</v>
      </c>
      <c r="G15" s="26">
        <v>6741234</v>
      </c>
      <c r="H15" s="28">
        <v>14084323</v>
      </c>
    </row>
    <row r="16" spans="1:8" ht="12.75">
      <c r="A16" s="24" t="s">
        <v>17</v>
      </c>
      <c r="B16" s="25">
        <v>7</v>
      </c>
      <c r="C16" s="26">
        <v>287684</v>
      </c>
      <c r="D16" s="26">
        <v>27525</v>
      </c>
      <c r="E16" s="26">
        <v>419128</v>
      </c>
      <c r="F16" s="27">
        <v>3</v>
      </c>
      <c r="G16" s="32" t="s">
        <v>12</v>
      </c>
      <c r="H16" s="32" t="s">
        <v>12</v>
      </c>
    </row>
    <row r="17" spans="1:8" ht="12.75">
      <c r="A17" s="24" t="s">
        <v>18</v>
      </c>
      <c r="B17" s="25">
        <v>10</v>
      </c>
      <c r="C17" s="26">
        <v>1743</v>
      </c>
      <c r="D17" s="26">
        <v>42467</v>
      </c>
      <c r="E17" s="26">
        <v>715012</v>
      </c>
      <c r="F17" s="27">
        <v>1</v>
      </c>
      <c r="G17" s="26">
        <v>475160</v>
      </c>
      <c r="H17" s="28">
        <v>41323</v>
      </c>
    </row>
    <row r="18" spans="1:8" ht="12.75">
      <c r="A18" s="24" t="s">
        <v>19</v>
      </c>
      <c r="B18" s="25">
        <v>26</v>
      </c>
      <c r="C18" s="26">
        <v>1209206</v>
      </c>
      <c r="D18" s="27">
        <v>75523</v>
      </c>
      <c r="E18" s="26">
        <v>171342</v>
      </c>
      <c r="F18" s="27">
        <v>25</v>
      </c>
      <c r="G18" s="26">
        <v>1011154</v>
      </c>
      <c r="H18" s="32" t="s">
        <v>12</v>
      </c>
    </row>
    <row r="19" spans="1:8" ht="12.75">
      <c r="A19" s="24" t="s">
        <v>20</v>
      </c>
      <c r="B19" s="25">
        <v>7</v>
      </c>
      <c r="C19" s="26">
        <v>25857</v>
      </c>
      <c r="D19" s="26">
        <v>20208</v>
      </c>
      <c r="E19" s="26">
        <v>272355</v>
      </c>
      <c r="F19" s="27">
        <v>2</v>
      </c>
      <c r="G19" s="33" t="s">
        <v>12</v>
      </c>
      <c r="H19" s="28">
        <v>4777706</v>
      </c>
    </row>
    <row r="20" spans="1:8" ht="12.75">
      <c r="A20" s="24" t="s">
        <v>21</v>
      </c>
      <c r="B20" s="25">
        <v>2</v>
      </c>
      <c r="C20" s="26">
        <v>311480</v>
      </c>
      <c r="D20" s="27">
        <v>0</v>
      </c>
      <c r="E20" s="26">
        <v>37979</v>
      </c>
      <c r="F20" s="27">
        <v>1</v>
      </c>
      <c r="G20" s="33" t="s">
        <v>12</v>
      </c>
      <c r="H20" s="28">
        <v>15076080</v>
      </c>
    </row>
    <row r="21" spans="1:8" ht="12.75">
      <c r="A21" s="24" t="s">
        <v>22</v>
      </c>
      <c r="B21" s="25">
        <v>2</v>
      </c>
      <c r="C21" s="34">
        <v>0</v>
      </c>
      <c r="D21" s="27">
        <v>0</v>
      </c>
      <c r="E21" s="26">
        <v>72426</v>
      </c>
      <c r="F21" s="27">
        <v>2</v>
      </c>
      <c r="G21" s="26">
        <v>4889096</v>
      </c>
      <c r="H21" s="28">
        <v>5451985</v>
      </c>
    </row>
    <row r="22" spans="1:8" ht="12.75">
      <c r="A22" s="24" t="s">
        <v>23</v>
      </c>
      <c r="B22" s="25">
        <v>6</v>
      </c>
      <c r="C22" s="26">
        <v>1072855</v>
      </c>
      <c r="D22" s="26">
        <v>502634</v>
      </c>
      <c r="E22" s="26">
        <v>597565</v>
      </c>
      <c r="F22" s="27">
        <v>6</v>
      </c>
      <c r="G22" s="26">
        <v>88393202</v>
      </c>
      <c r="H22" s="28">
        <v>180740757</v>
      </c>
    </row>
    <row r="23" spans="1:8" ht="12.75">
      <c r="A23" s="24" t="s">
        <v>24</v>
      </c>
      <c r="B23" s="25">
        <v>4</v>
      </c>
      <c r="C23" s="26">
        <v>43756</v>
      </c>
      <c r="D23" s="26">
        <v>46146</v>
      </c>
      <c r="E23" s="26">
        <v>479972</v>
      </c>
      <c r="F23" s="27">
        <v>4</v>
      </c>
      <c r="G23" s="34">
        <v>14080297</v>
      </c>
      <c r="H23" s="31" t="s">
        <v>12</v>
      </c>
    </row>
    <row r="24" spans="1:8" ht="12.75" customHeight="1">
      <c r="A24" s="24" t="s">
        <v>25</v>
      </c>
      <c r="B24" s="25">
        <v>3</v>
      </c>
      <c r="C24" s="26">
        <v>119498</v>
      </c>
      <c r="D24" s="27">
        <v>2058</v>
      </c>
      <c r="E24" s="26">
        <v>51476</v>
      </c>
      <c r="F24" s="27">
        <v>2</v>
      </c>
      <c r="G24" s="26">
        <v>11351471</v>
      </c>
      <c r="H24" s="28">
        <v>5391830</v>
      </c>
    </row>
    <row r="25" spans="1:8" ht="15" customHeight="1">
      <c r="A25" s="24" t="s">
        <v>26</v>
      </c>
      <c r="B25" s="25">
        <v>6</v>
      </c>
      <c r="C25" s="26">
        <v>410822</v>
      </c>
      <c r="D25" s="26">
        <v>0</v>
      </c>
      <c r="E25" s="26">
        <v>101804</v>
      </c>
      <c r="F25" s="27">
        <v>4</v>
      </c>
      <c r="G25" s="35" t="s">
        <v>12</v>
      </c>
      <c r="H25" s="28">
        <v>22000000</v>
      </c>
    </row>
    <row r="26" spans="1:8" s="36" customFormat="1" ht="16.5" customHeight="1">
      <c r="A26" s="24" t="s">
        <v>27</v>
      </c>
      <c r="B26" s="25">
        <v>19</v>
      </c>
      <c r="C26" s="26">
        <v>10456</v>
      </c>
      <c r="D26" s="26">
        <v>20369</v>
      </c>
      <c r="E26" s="26">
        <v>1274555</v>
      </c>
      <c r="F26" s="27">
        <v>10</v>
      </c>
      <c r="G26" s="26">
        <v>10865080</v>
      </c>
      <c r="H26" s="28">
        <v>15494433</v>
      </c>
    </row>
    <row r="27" spans="1:8" s="36" customFormat="1" ht="12.75" customHeight="1">
      <c r="A27" s="37"/>
      <c r="B27" s="38"/>
      <c r="C27" s="38"/>
      <c r="D27" s="38"/>
      <c r="E27" s="39"/>
      <c r="F27" s="40"/>
      <c r="G27" s="40"/>
      <c r="H27" s="41"/>
    </row>
    <row r="28" spans="1:8" s="36" customFormat="1" ht="12.75" customHeight="1" thickBot="1">
      <c r="A28" s="42" t="s">
        <v>28</v>
      </c>
      <c r="B28" s="43">
        <f aca="true" t="shared" si="0" ref="B28:H28">SUM(B10:B27)</f>
        <v>140</v>
      </c>
      <c r="C28" s="43">
        <f t="shared" si="0"/>
        <v>6049018</v>
      </c>
      <c r="D28" s="43">
        <f t="shared" si="0"/>
        <v>1511271</v>
      </c>
      <c r="E28" s="43">
        <f t="shared" si="0"/>
        <v>7068657</v>
      </c>
      <c r="F28" s="43">
        <f t="shared" si="0"/>
        <v>73</v>
      </c>
      <c r="G28" s="43">
        <f t="shared" si="0"/>
        <v>265800797</v>
      </c>
      <c r="H28" s="44">
        <f t="shared" si="0"/>
        <v>395912555</v>
      </c>
    </row>
    <row r="30" spans="1:2" ht="12.75">
      <c r="A30" s="45" t="s">
        <v>29</v>
      </c>
      <c r="B30" s="45"/>
    </row>
    <row r="31" spans="1:4" ht="12.75">
      <c r="A31" s="46" t="s">
        <v>30</v>
      </c>
      <c r="B31" s="46"/>
      <c r="C31" s="46"/>
      <c r="D31" s="46"/>
    </row>
  </sheetData>
  <mergeCells count="13">
    <mergeCell ref="A3:H3"/>
    <mergeCell ref="A1:H1"/>
    <mergeCell ref="B5:B9"/>
    <mergeCell ref="C8:C9"/>
    <mergeCell ref="D8:D9"/>
    <mergeCell ref="E8:E9"/>
    <mergeCell ref="F5:F9"/>
    <mergeCell ref="G5:G9"/>
    <mergeCell ref="H5:H9"/>
    <mergeCell ref="A5:A9"/>
    <mergeCell ref="C5:E7"/>
    <mergeCell ref="A31:D31"/>
    <mergeCell ref="A30:B30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2013-05-31T09:36:49Z</dcterms:created>
  <dcterms:modified xsi:type="dcterms:W3CDTF">2013-05-31T09:37:02Z</dcterms:modified>
  <cp:category/>
  <cp:version/>
  <cp:contentType/>
  <cp:contentStatus/>
</cp:coreProperties>
</file>