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'[6]19.11-12'!$B$51</definedName>
    <definedName name="\G" localSheetId="0">'5.10'!#REF!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'5.10'!$A$1:$G$31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<sst xmlns="http://schemas.openxmlformats.org/spreadsheetml/2006/main" count="36" uniqueCount="31">
  <si>
    <t>DEMOGRAFÍA Y ASPECTOS SOCIALES</t>
  </si>
  <si>
    <t>Miles de personas mayores de 16 años</t>
  </si>
  <si>
    <t>Comunidades Autónomas</t>
  </si>
  <si>
    <t>Activos</t>
  </si>
  <si>
    <t>Ocupados</t>
  </si>
  <si>
    <t xml:space="preserve">Parados 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</si>
  <si>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</si>
  <si>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</si>
  <si>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</si>
  <si>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</si>
  <si>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</si>
  <si>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>-</t>
  </si>
  <si>
    <t xml:space="preserve">  Rioja (La)</t>
  </si>
  <si>
    <t xml:space="preserve">  Aragón</t>
  </si>
  <si>
    <t xml:space="preserve">  Cataluña</t>
  </si>
  <si>
    <t xml:space="preserve">  Balears (Illes)</t>
  </si>
  <si>
    <t xml:space="preserve">  Castilla y León</t>
  </si>
  <si>
    <t xml:space="preserve">  Madrid (Comunidad de)</t>
  </si>
  <si>
    <t xml:space="preserve">  Castilla-La Mancha</t>
  </si>
  <si>
    <t xml:space="preserve">  Comunitat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</si>
  <si>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</si>
  <si>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</si>
  <si>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</si>
  <si>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</si>
  <si>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</si>
  <si>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Instituto Nacional de Estadística</t>
  </si>
  <si>
    <t>Los datos por sectores de actividad están referidos a CNAE-2009</t>
  </si>
  <si>
    <t>(*) Clasificación Nacional de Ocupaciones 2011 (CNO-11)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</si>
  <si>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</si>
  <si>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r>
      <t xml:space="preserve"> (Medias anuales)</t>
    </r>
    <r>
      <rPr>
        <sz val="8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</si>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</sst>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0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22" applyFont="1" applyFill="1">
      <alignment/>
      <protection/>
    </xf>
    <xf numFmtId="187" fontId="0" fillId="2" borderId="0" xfId="0" applyNumberFormat="1" applyFill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0" fillId="2" borderId="1" xfId="22" applyFont="1" applyFill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 vertical="center"/>
      <protection/>
    </xf>
    <xf numFmtId="0" fontId="0" fillId="3" borderId="7" xfId="22" applyNumberFormat="1" applyFont="1" applyFill="1" applyBorder="1" applyAlignment="1" quotePrefix="1">
      <alignment horizontal="center"/>
      <protection/>
    </xf>
    <xf numFmtId="0" fontId="0" fillId="3" borderId="8" xfId="22" applyNumberFormat="1" applyFont="1" applyFill="1" applyBorder="1" applyAlignment="1" quotePrefix="1">
      <alignment horizontal="center"/>
      <protection/>
    </xf>
    <xf numFmtId="0" fontId="0" fillId="2" borderId="2" xfId="22" applyFont="1" applyFill="1" applyBorder="1">
      <alignment/>
      <protection/>
    </xf>
    <xf numFmtId="187" fontId="0" fillId="2" borderId="0" xfId="22" applyNumberFormat="1" applyFont="1" applyFill="1">
      <alignment/>
      <protection/>
    </xf>
    <xf numFmtId="187" fontId="0" fillId="2" borderId="9" xfId="22" applyNumberFormat="1" applyFont="1" applyFill="1" applyBorder="1">
      <alignment/>
      <protection/>
    </xf>
    <xf numFmtId="187" fontId="0" fillId="2" borderId="10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87" fontId="0" fillId="2" borderId="0" xfId="0" applyNumberFormat="1" applyFill="1" applyBorder="1" applyAlignment="1">
      <alignment/>
    </xf>
    <xf numFmtId="0" fontId="0" fillId="2" borderId="11" xfId="22" applyFont="1" applyFill="1" applyBorder="1">
      <alignment/>
      <protection/>
    </xf>
    <xf numFmtId="187" fontId="0" fillId="2" borderId="9" xfId="0" applyNumberFormat="1" applyFill="1" applyBorder="1" applyAlignment="1">
      <alignment horizontal="right" indent="1"/>
    </xf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22" applyFont="1" applyFill="1" applyAlignment="1">
      <alignment horizontal="fill"/>
      <protection/>
    </xf>
    <xf numFmtId="0" fontId="11" fillId="3" borderId="6" xfId="22" applyFont="1" applyFill="1" applyBorder="1">
      <alignment/>
      <protection/>
    </xf>
    <xf numFmtId="187" fontId="11" fillId="3" borderId="0" xfId="22" applyNumberFormat="1" applyFont="1" applyFill="1">
      <alignment/>
      <protection/>
    </xf>
    <xf numFmtId="187" fontId="11" fillId="3" borderId="12" xfId="22" applyNumberFormat="1" applyFont="1" applyFill="1" applyBorder="1">
      <alignment/>
      <protection/>
    </xf>
    <xf numFmtId="187" fontId="11" fillId="3" borderId="12" xfId="0" applyNumberFormat="1" applyFont="1" applyFill="1" applyBorder="1" applyAlignment="1">
      <alignment horizontal="right" indent="1"/>
    </xf>
    <xf numFmtId="0" fontId="0" fillId="2" borderId="13" xfId="21" applyFont="1" applyFill="1" applyBorder="1" applyAlignment="1" applyProtection="1">
      <alignment horizontal="left"/>
      <protection/>
    </xf>
    <xf numFmtId="191" fontId="0" fillId="2" borderId="13" xfId="0" applyNumberFormat="1" applyFont="1" applyFill="1" applyBorder="1" applyAlignment="1">
      <alignment horizontal="right"/>
    </xf>
    <xf numFmtId="0" fontId="0" fillId="2" borderId="13" xfId="21" applyFont="1" applyFill="1" applyBorder="1" applyProtection="1">
      <alignment/>
      <protection/>
    </xf>
    <xf numFmtId="187" fontId="0" fillId="2" borderId="0" xfId="21" applyNumberFormat="1" applyFont="1" applyFill="1" applyProtection="1">
      <alignment/>
      <protection/>
    </xf>
    <xf numFmtId="0" fontId="1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3" fillId="2" borderId="0" xfId="21" applyFont="1" applyFill="1" applyProtection="1">
      <alignment/>
      <protection/>
    </xf>
    <xf numFmtId="191" fontId="14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191" fontId="14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 transitionEvaluation="1">
    <pageSetUpPr fitToPage="1"/>
  </sheetPr>
  <dimension ref="A1:BG95"/>
  <sheetViews>
    <sheetView showGridLines="0" tabSelected="1" view="pageBreakPreview" zoomScale="75" zoomScaleNormal="75" zoomScaleSheetLayoutView="75" workbookViewId="0" topLeftCell="A1">
      <selection activeCell="E29" sqref="E29"/>
    </sheetView>
  </sheetViews>
  <sheetFormatPr defaultColWidth="12.57421875" defaultRowHeight="12.75"/>
  <cols>
    <col min="1" max="1" width="30.7109375" style="3" customWidth="1"/>
    <col min="2" max="7" width="13.28125" style="3" customWidth="1"/>
    <col min="8" max="8" width="15.421875" style="3" customWidth="1"/>
    <col min="9" max="9" width="33.57421875" style="3" customWidth="1"/>
    <col min="10" max="11" width="11.28125" style="3" customWidth="1"/>
    <col min="12" max="12" width="13.7109375" style="3" customWidth="1"/>
    <col min="13" max="13" width="12.8515625" style="3" customWidth="1"/>
    <col min="14" max="14" width="12.7109375" style="3" customWidth="1"/>
    <col min="15" max="15" width="14.28125" style="3" customWidth="1"/>
    <col min="16" max="16" width="12.7109375" style="3" customWidth="1"/>
    <col min="17" max="17" width="10.28125" style="3" customWidth="1"/>
    <col min="18" max="18" width="9.7109375" style="3" customWidth="1"/>
    <col min="19" max="19" width="10.57421875" style="3" customWidth="1"/>
    <col min="20" max="20" width="11.00390625" style="3" customWidth="1"/>
    <col min="21" max="21" width="0.71875" style="3" customWidth="1"/>
    <col min="22" max="22" width="13.7109375" style="3" customWidth="1"/>
    <col min="23" max="23" width="15.00390625" style="3" customWidth="1"/>
    <col min="24" max="24" width="12.57421875" style="3" customWidth="1"/>
    <col min="25" max="25" width="9.7109375" style="3" customWidth="1"/>
    <col min="26" max="26" width="12.8515625" style="3" customWidth="1"/>
    <col min="27" max="27" width="8.140625" style="3" customWidth="1"/>
    <col min="28" max="28" width="15.00390625" style="3" customWidth="1"/>
    <col min="29" max="29" width="2.28125" style="3" customWidth="1"/>
    <col min="30" max="30" width="13.8515625" style="3" customWidth="1"/>
    <col min="31" max="31" width="0.13671875" style="3" customWidth="1"/>
    <col min="32" max="32" width="13.8515625" style="3" customWidth="1"/>
    <col min="33" max="33" width="13.00390625" style="3" customWidth="1"/>
    <col min="34" max="34" width="13.8515625" style="3" customWidth="1"/>
    <col min="35" max="35" width="2.28125" style="3" customWidth="1"/>
    <col min="36" max="40" width="19.140625" style="3" customWidth="1"/>
    <col min="41" max="41" width="2.28125" style="3" customWidth="1"/>
    <col min="42" max="42" width="37.00390625" style="3" customWidth="1"/>
    <col min="43" max="43" width="2.28125" style="3" customWidth="1"/>
    <col min="44" max="44" width="24.140625" style="3" customWidth="1"/>
    <col min="45" max="45" width="2.28125" style="3" customWidth="1"/>
    <col min="46" max="46" width="24.140625" style="3" customWidth="1"/>
    <col min="47" max="47" width="2.28125" style="3" customWidth="1"/>
    <col min="48" max="48" width="24.140625" style="3" customWidth="1"/>
    <col min="49" max="49" width="2.28125" style="3" customWidth="1"/>
    <col min="50" max="16384" width="19.140625" style="3" customWidth="1"/>
  </cols>
  <sheetData>
    <row r="1" spans="1:53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5" t="s">
        <v>28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5" t="s">
        <v>1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5" t="s">
        <v>29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8" t="s">
        <v>2</v>
      </c>
      <c r="B7" s="9" t="s">
        <v>3</v>
      </c>
      <c r="C7" s="10"/>
      <c r="D7" s="9" t="s">
        <v>4</v>
      </c>
      <c r="E7" s="10"/>
      <c r="F7" s="9" t="s">
        <v>5</v>
      </c>
      <c r="G7" s="11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12"/>
      <c r="B8" s="13">
        <v>2011</v>
      </c>
      <c r="C8" s="14">
        <v>2012</v>
      </c>
      <c r="D8" s="14">
        <v>2011</v>
      </c>
      <c r="E8" s="14">
        <v>2012</v>
      </c>
      <c r="F8" s="13">
        <v>2011</v>
      </c>
      <c r="G8" s="13">
        <v>2012</v>
      </c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15" t="s">
        <v>6</v>
      </c>
      <c r="B9" s="16">
        <f aca="true" t="shared" si="0" ref="B9:B25">D9+F9</f>
        <v>88.375</v>
      </c>
      <c r="C9" s="17">
        <f aca="true" t="shared" si="1" ref="C9:C25">E9+G9</f>
        <v>84.975</v>
      </c>
      <c r="D9" s="18">
        <v>83.15</v>
      </c>
      <c r="E9" s="18">
        <v>79.8</v>
      </c>
      <c r="F9" s="18">
        <v>5.225</v>
      </c>
      <c r="G9" s="16">
        <v>5.175</v>
      </c>
      <c r="H9" s="6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4"/>
      <c r="AE9" s="4"/>
      <c r="AF9" s="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2" t="s">
        <v>7</v>
      </c>
      <c r="B10" s="16">
        <f t="shared" si="0"/>
        <v>16.525</v>
      </c>
      <c r="C10" s="17">
        <f t="shared" si="1"/>
        <v>17.2</v>
      </c>
      <c r="D10" s="23">
        <v>16.075</v>
      </c>
      <c r="E10" s="23">
        <v>16.525</v>
      </c>
      <c r="F10" s="23">
        <v>0.45</v>
      </c>
      <c r="G10" s="16">
        <v>0.675</v>
      </c>
      <c r="H10" s="4"/>
      <c r="I10" s="19"/>
      <c r="J10" s="24"/>
      <c r="K10" s="24"/>
      <c r="L10" s="24"/>
      <c r="M10" s="24"/>
      <c r="N10" s="25"/>
      <c r="O10" s="25"/>
      <c r="P10" s="25"/>
      <c r="Q10" s="25"/>
      <c r="R10" s="20"/>
      <c r="S10" s="21"/>
      <c r="T10" s="20"/>
      <c r="U10" s="20"/>
      <c r="V10" s="20"/>
      <c r="W10" s="20"/>
      <c r="X10" s="20"/>
      <c r="Y10" s="20"/>
      <c r="Z10" s="26"/>
      <c r="AA10" s="27"/>
      <c r="AB10" s="20"/>
      <c r="AC10" s="20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2" t="s">
        <v>8</v>
      </c>
      <c r="B11" s="16">
        <f t="shared" si="0"/>
        <v>7.45</v>
      </c>
      <c r="C11" s="17">
        <f t="shared" si="1"/>
        <v>7.85</v>
      </c>
      <c r="D11" s="23">
        <v>6.8</v>
      </c>
      <c r="E11" s="23">
        <v>7.625</v>
      </c>
      <c r="F11" s="23">
        <v>0.65</v>
      </c>
      <c r="G11" s="16">
        <v>0.225</v>
      </c>
      <c r="H11" s="4"/>
      <c r="I11" s="19"/>
      <c r="J11" s="24"/>
      <c r="K11" s="24"/>
      <c r="L11" s="24"/>
      <c r="M11" s="24"/>
      <c r="N11" s="25"/>
      <c r="O11" s="25"/>
      <c r="P11" s="25"/>
      <c r="Q11" s="25"/>
      <c r="R11" s="20"/>
      <c r="S11" s="21"/>
      <c r="T11" s="20"/>
      <c r="U11" s="28"/>
      <c r="V11" s="28"/>
      <c r="W11" s="28"/>
      <c r="X11" s="28"/>
      <c r="Y11" s="20"/>
      <c r="Z11" s="26"/>
      <c r="AA11" s="27"/>
      <c r="AB11" s="20"/>
      <c r="AC11" s="20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2" t="s">
        <v>9</v>
      </c>
      <c r="B12" s="16">
        <f t="shared" si="0"/>
        <v>10.125</v>
      </c>
      <c r="C12" s="17">
        <f t="shared" si="1"/>
        <v>11.755</v>
      </c>
      <c r="D12" s="23">
        <v>9.775</v>
      </c>
      <c r="E12" s="23">
        <v>11.425</v>
      </c>
      <c r="F12" s="23">
        <v>0.35</v>
      </c>
      <c r="G12" s="16">
        <v>0.33</v>
      </c>
      <c r="H12" s="4"/>
      <c r="I12" s="19"/>
      <c r="J12" s="25"/>
      <c r="K12" s="25"/>
      <c r="L12" s="25"/>
      <c r="M12" s="25"/>
      <c r="N12" s="25"/>
      <c r="O12" s="25"/>
      <c r="P12" s="25"/>
      <c r="Q12" s="25"/>
      <c r="R12" s="20"/>
      <c r="S12" s="21"/>
      <c r="T12" s="20"/>
      <c r="U12" s="28"/>
      <c r="V12" s="28"/>
      <c r="W12" s="28"/>
      <c r="X12" s="28"/>
      <c r="Y12" s="20"/>
      <c r="Z12" s="26"/>
      <c r="AA12" s="27"/>
      <c r="AB12" s="20"/>
      <c r="AC12" s="20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2" t="s">
        <v>10</v>
      </c>
      <c r="B13" s="16">
        <f t="shared" si="0"/>
        <v>9.45</v>
      </c>
      <c r="C13" s="17">
        <f t="shared" si="1"/>
        <v>9.975</v>
      </c>
      <c r="D13" s="23">
        <v>7.875</v>
      </c>
      <c r="E13" s="23">
        <v>9.225</v>
      </c>
      <c r="F13" s="23">
        <v>1.575</v>
      </c>
      <c r="G13" s="16">
        <v>0.75</v>
      </c>
      <c r="H13" s="4"/>
      <c r="I13" s="19"/>
      <c r="J13" s="25"/>
      <c r="K13" s="25"/>
      <c r="L13" s="25"/>
      <c r="M13" s="25"/>
      <c r="N13" s="25"/>
      <c r="O13" s="25"/>
      <c r="P13" s="25"/>
      <c r="Q13" s="25"/>
      <c r="R13" s="20"/>
      <c r="S13" s="21"/>
      <c r="T13" s="20"/>
      <c r="U13" s="29"/>
      <c r="V13" s="29"/>
      <c r="W13" s="29"/>
      <c r="X13" s="29"/>
      <c r="Y13" s="20"/>
      <c r="Z13" s="26"/>
      <c r="AA13" s="27"/>
      <c r="AB13" s="20"/>
      <c r="AC13" s="20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0" t="s">
        <v>11</v>
      </c>
      <c r="BC13" s="30" t="s">
        <v>11</v>
      </c>
      <c r="BD13" s="30" t="s">
        <v>11</v>
      </c>
      <c r="BE13" s="30" t="s">
        <v>11</v>
      </c>
      <c r="BF13" s="30" t="s">
        <v>11</v>
      </c>
      <c r="BG13" s="30" t="s">
        <v>11</v>
      </c>
    </row>
    <row r="14" spans="1:53" ht="12.75">
      <c r="A14" s="22" t="s">
        <v>12</v>
      </c>
      <c r="B14" s="16">
        <f t="shared" si="0"/>
        <v>7.1499999999999995</v>
      </c>
      <c r="C14" s="17">
        <f t="shared" si="1"/>
        <v>7.725</v>
      </c>
      <c r="D14" s="23">
        <v>5.975</v>
      </c>
      <c r="E14" s="23">
        <v>6.6</v>
      </c>
      <c r="F14" s="23">
        <v>1.175</v>
      </c>
      <c r="G14" s="16">
        <v>1.125</v>
      </c>
      <c r="H14" s="4"/>
      <c r="I14" s="19"/>
      <c r="J14" s="25"/>
      <c r="K14" s="25"/>
      <c r="L14" s="25"/>
      <c r="M14" s="25"/>
      <c r="N14" s="25"/>
      <c r="O14" s="25"/>
      <c r="P14" s="25"/>
      <c r="Q14" s="25"/>
      <c r="R14" s="20"/>
      <c r="S14" s="21"/>
      <c r="T14" s="20"/>
      <c r="U14" s="29"/>
      <c r="V14" s="29"/>
      <c r="W14" s="29"/>
      <c r="X14" s="29"/>
      <c r="Y14" s="20"/>
      <c r="Z14" s="26"/>
      <c r="AA14" s="27"/>
      <c r="AB14" s="20"/>
      <c r="AC14" s="20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2" t="s">
        <v>13</v>
      </c>
      <c r="B15" s="16">
        <f t="shared" si="0"/>
        <v>35.625</v>
      </c>
      <c r="C15" s="17">
        <f t="shared" si="1"/>
        <v>36</v>
      </c>
      <c r="D15" s="23">
        <v>32.075</v>
      </c>
      <c r="E15" s="23">
        <v>31.325</v>
      </c>
      <c r="F15" s="23">
        <v>3.55</v>
      </c>
      <c r="G15" s="16">
        <v>4.675</v>
      </c>
      <c r="H15" s="4"/>
      <c r="I15" s="19"/>
      <c r="J15" s="25"/>
      <c r="K15" s="25"/>
      <c r="L15" s="25"/>
      <c r="M15" s="25"/>
      <c r="N15" s="25"/>
      <c r="O15" s="25"/>
      <c r="P15" s="25"/>
      <c r="Q15" s="25"/>
      <c r="R15" s="20"/>
      <c r="S15" s="21"/>
      <c r="T15" s="20"/>
      <c r="U15" s="29"/>
      <c r="V15" s="29"/>
      <c r="W15" s="29"/>
      <c r="X15" s="29"/>
      <c r="Y15" s="20"/>
      <c r="Z15" s="26"/>
      <c r="AA15" s="27"/>
      <c r="AB15" s="20"/>
      <c r="AC15" s="20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2" t="s">
        <v>14</v>
      </c>
      <c r="B16" s="16">
        <f t="shared" si="0"/>
        <v>65.15</v>
      </c>
      <c r="C16" s="17">
        <f t="shared" si="1"/>
        <v>65.525</v>
      </c>
      <c r="D16" s="23">
        <v>58.875</v>
      </c>
      <c r="E16" s="23">
        <v>54.25</v>
      </c>
      <c r="F16" s="23">
        <v>6.275</v>
      </c>
      <c r="G16" s="16">
        <v>11.275</v>
      </c>
      <c r="H16" s="4"/>
      <c r="I16" s="19"/>
      <c r="J16" s="25"/>
      <c r="K16" s="25"/>
      <c r="L16" s="25"/>
      <c r="M16" s="25"/>
      <c r="N16" s="25"/>
      <c r="O16" s="25"/>
      <c r="P16" s="25"/>
      <c r="Q16" s="25"/>
      <c r="R16" s="20"/>
      <c r="S16" s="21"/>
      <c r="T16" s="20"/>
      <c r="U16" s="28"/>
      <c r="V16" s="28"/>
      <c r="W16" s="28"/>
      <c r="X16" s="28"/>
      <c r="Y16" s="20"/>
      <c r="Z16" s="26"/>
      <c r="AA16" s="27"/>
      <c r="AB16" s="20"/>
      <c r="AC16" s="20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2" t="s">
        <v>15</v>
      </c>
      <c r="B17" s="16">
        <f t="shared" si="0"/>
        <v>7.8</v>
      </c>
      <c r="C17" s="17">
        <f t="shared" si="1"/>
        <v>6.55</v>
      </c>
      <c r="D17" s="23">
        <v>6.875</v>
      </c>
      <c r="E17" s="23">
        <v>4.925</v>
      </c>
      <c r="F17" s="23">
        <v>0.925</v>
      </c>
      <c r="G17" s="16">
        <v>1.625</v>
      </c>
      <c r="H17" s="4"/>
      <c r="I17" s="19"/>
      <c r="J17" s="24"/>
      <c r="K17" s="24"/>
      <c r="L17" s="24"/>
      <c r="M17" s="24"/>
      <c r="N17" s="25"/>
      <c r="O17" s="25"/>
      <c r="P17" s="25"/>
      <c r="Q17" s="25"/>
      <c r="R17" s="20"/>
      <c r="S17" s="21"/>
      <c r="T17" s="20"/>
      <c r="U17" s="29"/>
      <c r="V17" s="29"/>
      <c r="W17" s="29"/>
      <c r="X17" s="29"/>
      <c r="Y17" s="20"/>
      <c r="Z17" s="26"/>
      <c r="AA17" s="27"/>
      <c r="AB17" s="20"/>
      <c r="AC17" s="20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2" t="s">
        <v>16</v>
      </c>
      <c r="B18" s="16">
        <f t="shared" si="0"/>
        <v>69.875</v>
      </c>
      <c r="C18" s="17">
        <f t="shared" si="1"/>
        <v>76.925</v>
      </c>
      <c r="D18" s="23">
        <v>65.1</v>
      </c>
      <c r="E18" s="23">
        <v>69.425</v>
      </c>
      <c r="F18" s="23">
        <v>4.775</v>
      </c>
      <c r="G18" s="16">
        <v>7.5</v>
      </c>
      <c r="H18" s="4"/>
      <c r="I18" s="19"/>
      <c r="J18" s="25"/>
      <c r="K18" s="25"/>
      <c r="L18" s="25"/>
      <c r="M18" s="25"/>
      <c r="N18" s="25"/>
      <c r="O18" s="25"/>
      <c r="P18" s="25"/>
      <c r="Q18" s="25"/>
      <c r="R18" s="20"/>
      <c r="S18" s="21"/>
      <c r="T18" s="20"/>
      <c r="U18" s="28"/>
      <c r="V18" s="28"/>
      <c r="W18" s="28"/>
      <c r="X18" s="28"/>
      <c r="Y18" s="20"/>
      <c r="Z18" s="26"/>
      <c r="AA18" s="27"/>
      <c r="AB18" s="20"/>
      <c r="AC18" s="20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2" t="s">
        <v>17</v>
      </c>
      <c r="B19" s="16">
        <f t="shared" si="0"/>
        <v>6.4</v>
      </c>
      <c r="C19" s="17">
        <f t="shared" si="1"/>
        <v>12.925</v>
      </c>
      <c r="D19" s="23">
        <v>5.775</v>
      </c>
      <c r="E19" s="23">
        <v>8.975</v>
      </c>
      <c r="F19" s="23">
        <v>0.625</v>
      </c>
      <c r="G19" s="16">
        <v>3.95</v>
      </c>
      <c r="H19" s="4"/>
      <c r="I19" s="19"/>
      <c r="J19" s="24"/>
      <c r="K19" s="24"/>
      <c r="L19" s="24"/>
      <c r="M19" s="24"/>
      <c r="N19" s="25"/>
      <c r="O19" s="25"/>
      <c r="P19" s="25"/>
      <c r="Q19" s="25"/>
      <c r="R19" s="20"/>
      <c r="S19" s="21"/>
      <c r="T19" s="20"/>
      <c r="U19" s="29"/>
      <c r="V19" s="29"/>
      <c r="W19" s="29"/>
      <c r="X19" s="29"/>
      <c r="Y19" s="20"/>
      <c r="Z19" s="26"/>
      <c r="AA19" s="27"/>
      <c r="AB19" s="20"/>
      <c r="AC19" s="20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2" t="s">
        <v>18</v>
      </c>
      <c r="B20" s="16">
        <f t="shared" si="0"/>
        <v>64.875</v>
      </c>
      <c r="C20" s="17">
        <f t="shared" si="1"/>
        <v>72.375</v>
      </c>
      <c r="D20" s="23">
        <v>52.45</v>
      </c>
      <c r="E20" s="23">
        <v>54.5</v>
      </c>
      <c r="F20" s="23">
        <v>12.425</v>
      </c>
      <c r="G20" s="16">
        <v>17.875</v>
      </c>
      <c r="H20" s="4"/>
      <c r="I20" s="19"/>
      <c r="J20" s="24"/>
      <c r="K20" s="24"/>
      <c r="L20" s="24"/>
      <c r="M20" s="24"/>
      <c r="N20" s="25"/>
      <c r="O20" s="25"/>
      <c r="P20" s="25"/>
      <c r="Q20" s="25"/>
      <c r="R20" s="20"/>
      <c r="S20" s="21"/>
      <c r="T20" s="20"/>
      <c r="U20" s="28"/>
      <c r="V20" s="28"/>
      <c r="W20" s="28"/>
      <c r="X20" s="28"/>
      <c r="Y20" s="20"/>
      <c r="Z20" s="26"/>
      <c r="AA20" s="27"/>
      <c r="AB20" s="20"/>
      <c r="AC20" s="20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2" t="s">
        <v>19</v>
      </c>
      <c r="B21" s="16">
        <f t="shared" si="0"/>
        <v>73.625</v>
      </c>
      <c r="C21" s="17">
        <f t="shared" si="1"/>
        <v>89.175</v>
      </c>
      <c r="D21" s="23">
        <v>58.75</v>
      </c>
      <c r="E21" s="23">
        <v>66.85</v>
      </c>
      <c r="F21" s="23">
        <v>14.875</v>
      </c>
      <c r="G21" s="16">
        <v>22.325</v>
      </c>
      <c r="H21" s="4"/>
      <c r="I21" s="19"/>
      <c r="J21" s="25"/>
      <c r="K21" s="25"/>
      <c r="L21" s="25"/>
      <c r="M21" s="25"/>
      <c r="N21" s="25"/>
      <c r="O21" s="25"/>
      <c r="P21" s="25"/>
      <c r="Q21" s="25"/>
      <c r="R21" s="20"/>
      <c r="S21" s="21"/>
      <c r="T21" s="20"/>
      <c r="U21" s="28"/>
      <c r="V21" s="28"/>
      <c r="W21" s="28"/>
      <c r="X21" s="28"/>
      <c r="Y21" s="20"/>
      <c r="Z21" s="26"/>
      <c r="AA21" s="27"/>
      <c r="AB21" s="20"/>
      <c r="AC21" s="20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2" t="s">
        <v>20</v>
      </c>
      <c r="B22" s="16">
        <f t="shared" si="0"/>
        <v>96.5</v>
      </c>
      <c r="C22" s="17">
        <f t="shared" si="1"/>
        <v>94.45</v>
      </c>
      <c r="D22" s="23">
        <v>76.075</v>
      </c>
      <c r="E22" s="23">
        <v>72.375</v>
      </c>
      <c r="F22" s="23">
        <v>20.425</v>
      </c>
      <c r="G22" s="16">
        <v>22.075</v>
      </c>
      <c r="H22" s="4"/>
      <c r="I22" s="19"/>
      <c r="J22" s="24"/>
      <c r="K22" s="24"/>
      <c r="L22" s="24"/>
      <c r="M22" s="24"/>
      <c r="N22" s="25"/>
      <c r="O22" s="25"/>
      <c r="P22" s="25"/>
      <c r="Q22" s="25"/>
      <c r="R22" s="20"/>
      <c r="S22" s="21"/>
      <c r="T22" s="20"/>
      <c r="U22" s="29"/>
      <c r="V22" s="29"/>
      <c r="W22" s="29"/>
      <c r="X22" s="29"/>
      <c r="Y22" s="20"/>
      <c r="Z22" s="26"/>
      <c r="AA22" s="27"/>
      <c r="AB22" s="20"/>
      <c r="AC22" s="20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2" t="s">
        <v>21</v>
      </c>
      <c r="B23" s="16">
        <f t="shared" si="0"/>
        <v>49.425</v>
      </c>
      <c r="C23" s="17">
        <f t="shared" si="1"/>
        <v>56.575</v>
      </c>
      <c r="D23" s="23">
        <v>36.3</v>
      </c>
      <c r="E23" s="23">
        <v>37.6</v>
      </c>
      <c r="F23" s="23">
        <v>13.125</v>
      </c>
      <c r="G23" s="16">
        <v>18.975</v>
      </c>
      <c r="H23" s="4"/>
      <c r="I23" s="19"/>
      <c r="J23" s="24"/>
      <c r="K23" s="24"/>
      <c r="L23" s="24"/>
      <c r="M23" s="24"/>
      <c r="N23" s="25"/>
      <c r="O23" s="25"/>
      <c r="P23" s="25"/>
      <c r="Q23" s="25"/>
      <c r="R23" s="20"/>
      <c r="S23" s="21"/>
      <c r="T23" s="20"/>
      <c r="U23" s="28"/>
      <c r="V23" s="28"/>
      <c r="W23" s="28"/>
      <c r="X23" s="28"/>
      <c r="Y23" s="20"/>
      <c r="Z23" s="26"/>
      <c r="AA23" s="27"/>
      <c r="AB23" s="20"/>
      <c r="AC23" s="20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2" t="s">
        <v>22</v>
      </c>
      <c r="B24" s="16">
        <f t="shared" si="0"/>
        <v>358.55</v>
      </c>
      <c r="C24" s="17">
        <f t="shared" si="1"/>
        <v>357.925</v>
      </c>
      <c r="D24" s="23">
        <v>216.55</v>
      </c>
      <c r="E24" s="23">
        <v>203.65</v>
      </c>
      <c r="F24" s="23">
        <v>142</v>
      </c>
      <c r="G24" s="16">
        <v>154.275</v>
      </c>
      <c r="H24" s="4"/>
      <c r="I24" s="19"/>
      <c r="J24" s="25"/>
      <c r="K24" s="25"/>
      <c r="L24" s="25"/>
      <c r="M24" s="25"/>
      <c r="N24" s="25"/>
      <c r="O24" s="25"/>
      <c r="P24" s="25"/>
      <c r="Q24" s="25"/>
      <c r="R24" s="20"/>
      <c r="S24" s="21"/>
      <c r="T24" s="20"/>
      <c r="U24" s="28"/>
      <c r="V24" s="28"/>
      <c r="W24" s="28"/>
      <c r="X24" s="28"/>
      <c r="Y24" s="20"/>
      <c r="Z24" s="26"/>
      <c r="AA24" s="27"/>
      <c r="AB24" s="20"/>
      <c r="AC24" s="20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2" t="s">
        <v>23</v>
      </c>
      <c r="B25" s="16">
        <f t="shared" si="0"/>
        <v>26.325000000000003</v>
      </c>
      <c r="C25" s="17">
        <f t="shared" si="1"/>
        <v>26.9</v>
      </c>
      <c r="D25" s="23">
        <v>21.675</v>
      </c>
      <c r="E25" s="23">
        <v>21.25</v>
      </c>
      <c r="F25" s="23">
        <v>4.65</v>
      </c>
      <c r="G25" s="16">
        <v>5.65</v>
      </c>
      <c r="H25" s="4"/>
      <c r="I25" s="19"/>
      <c r="J25" s="25"/>
      <c r="K25" s="25"/>
      <c r="L25" s="25"/>
      <c r="M25" s="25"/>
      <c r="N25" s="25"/>
      <c r="O25" s="25"/>
      <c r="P25" s="25"/>
      <c r="Q25" s="25"/>
      <c r="R25" s="20"/>
      <c r="S25" s="21"/>
      <c r="T25" s="20"/>
      <c r="U25" s="29"/>
      <c r="V25" s="29"/>
      <c r="W25" s="29"/>
      <c r="X25" s="29"/>
      <c r="Y25" s="20"/>
      <c r="Z25" s="26"/>
      <c r="AA25" s="27"/>
      <c r="AB25" s="20"/>
      <c r="AC25" s="20"/>
      <c r="AD25"/>
      <c r="AE25"/>
      <c r="AF25"/>
      <c r="AG25"/>
      <c r="AH25"/>
    </row>
    <row r="26" spans="1:34" ht="12.75">
      <c r="A26" s="22"/>
      <c r="B26" s="16"/>
      <c r="C26" s="17"/>
      <c r="D26" s="23"/>
      <c r="E26" s="23"/>
      <c r="F26" s="23"/>
      <c r="H26" s="4"/>
      <c r="I26" s="19"/>
      <c r="J26" s="25"/>
      <c r="K26" s="25"/>
      <c r="L26" s="25"/>
      <c r="M26" s="25"/>
      <c r="N26" s="25"/>
      <c r="O26" s="25"/>
      <c r="P26" s="25"/>
      <c r="Q26" s="25"/>
      <c r="R26" s="20"/>
      <c r="S26" s="21"/>
      <c r="T26" s="20"/>
      <c r="U26" s="28"/>
      <c r="V26" s="28"/>
      <c r="W26" s="28"/>
      <c r="X26" s="28"/>
      <c r="Y26" s="20"/>
      <c r="Z26" s="26"/>
      <c r="AA26" s="27"/>
      <c r="AB26" s="20"/>
      <c r="AC26" s="20"/>
      <c r="AD26"/>
      <c r="AE26"/>
      <c r="AF26"/>
      <c r="AG26"/>
      <c r="AH26"/>
    </row>
    <row r="27" spans="1:34" ht="13.5" thickBot="1">
      <c r="A27" s="31" t="s">
        <v>24</v>
      </c>
      <c r="B27" s="32">
        <f>D27+F27</f>
        <v>993.2249999999999</v>
      </c>
      <c r="C27" s="33">
        <f>E27+G27</f>
        <v>1032.125</v>
      </c>
      <c r="D27" s="34">
        <v>760.15</v>
      </c>
      <c r="E27" s="34">
        <v>753.225</v>
      </c>
      <c r="F27" s="34">
        <v>233.075</v>
      </c>
      <c r="G27" s="32">
        <v>278.9</v>
      </c>
      <c r="H27" s="4"/>
      <c r="I27" s="19"/>
      <c r="J27" s="25"/>
      <c r="K27" s="25"/>
      <c r="L27" s="25"/>
      <c r="M27" s="25"/>
      <c r="N27" s="25"/>
      <c r="O27" s="25"/>
      <c r="P27" s="25"/>
      <c r="Q27" s="25"/>
      <c r="R27" s="20"/>
      <c r="S27" s="21"/>
      <c r="T27" s="20"/>
      <c r="U27" s="29"/>
      <c r="V27" s="29"/>
      <c r="W27" s="29"/>
      <c r="X27" s="29"/>
      <c r="Y27" s="20"/>
      <c r="Z27" s="26"/>
      <c r="AA27" s="27"/>
      <c r="AB27" s="20"/>
      <c r="AC27" s="20"/>
      <c r="AD27"/>
      <c r="AE27"/>
      <c r="AF27"/>
      <c r="AG27"/>
      <c r="AH27"/>
    </row>
    <row r="28" spans="1:34" s="41" customFormat="1" ht="15" customHeight="1">
      <c r="A28" s="35" t="s">
        <v>25</v>
      </c>
      <c r="B28" s="35"/>
      <c r="C28" s="35"/>
      <c r="D28" s="35"/>
      <c r="E28" s="36"/>
      <c r="F28" s="36"/>
      <c r="G28" s="37"/>
      <c r="H28" s="38"/>
      <c r="I28" s="39"/>
      <c r="J28" s="25"/>
      <c r="K28" s="25"/>
      <c r="L28" s="25"/>
      <c r="M28" s="25"/>
      <c r="N28" s="25"/>
      <c r="O28" s="25"/>
      <c r="P28" s="25"/>
      <c r="Q28" s="25"/>
      <c r="R28" s="40"/>
      <c r="S28" s="21"/>
      <c r="T28" s="20"/>
      <c r="U28" s="29"/>
      <c r="V28" s="29"/>
      <c r="W28" s="29"/>
      <c r="X28" s="29"/>
      <c r="Y28" s="20"/>
      <c r="Z28" s="26"/>
      <c r="AA28" s="27"/>
      <c r="AB28" s="20"/>
      <c r="AC28" s="20"/>
      <c r="AD28"/>
      <c r="AE28"/>
      <c r="AF28"/>
      <c r="AG28"/>
      <c r="AH28"/>
    </row>
    <row r="29" spans="1:34" s="6" customFormat="1" ht="13.5" customHeight="1">
      <c r="A29" s="42" t="s">
        <v>30</v>
      </c>
      <c r="B29" s="43"/>
      <c r="C29" s="44"/>
      <c r="D29" s="44"/>
      <c r="E29" s="45"/>
      <c r="F29" s="44"/>
      <c r="G29" s="46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20"/>
      <c r="S29" s="20"/>
      <c r="T29" s="20"/>
      <c r="U29" s="29"/>
      <c r="V29" s="29"/>
      <c r="W29" s="29"/>
      <c r="X29" s="29"/>
      <c r="Y29" s="20"/>
      <c r="Z29" s="26"/>
      <c r="AA29" s="27"/>
      <c r="AB29" s="20"/>
      <c r="AC29" s="20"/>
      <c r="AD29"/>
      <c r="AE29"/>
      <c r="AF29"/>
      <c r="AG29"/>
      <c r="AH29"/>
    </row>
    <row r="30" spans="1:34" s="6" customFormat="1" ht="13.5" customHeight="1">
      <c r="A30" s="44" t="s">
        <v>26</v>
      </c>
      <c r="B30" s="43"/>
      <c r="C30" s="44"/>
      <c r="D30" s="44"/>
      <c r="E30" s="45"/>
      <c r="F30" s="44"/>
      <c r="G30" s="46"/>
      <c r="H30" s="4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29"/>
      <c r="W30" s="29"/>
      <c r="X30" s="29"/>
      <c r="Y30" s="20"/>
      <c r="Z30" s="26"/>
      <c r="AA30" s="27"/>
      <c r="AB30" s="20"/>
      <c r="AC30" s="20"/>
      <c r="AD30"/>
      <c r="AE30"/>
      <c r="AF30"/>
      <c r="AG30"/>
      <c r="AH30"/>
    </row>
    <row r="31" spans="1:34" s="41" customFormat="1" ht="12.75">
      <c r="A31" s="48" t="s">
        <v>27</v>
      </c>
      <c r="B31" s="48"/>
      <c r="C31" s="48"/>
      <c r="D31" s="48"/>
      <c r="E31" s="48"/>
      <c r="F31" s="48"/>
      <c r="G31" s="48"/>
      <c r="H31" s="48"/>
      <c r="I31" s="48"/>
      <c r="AB31"/>
      <c r="AC31"/>
      <c r="AD31"/>
      <c r="AE31"/>
      <c r="AF31"/>
      <c r="AG31"/>
      <c r="AH31"/>
    </row>
    <row r="32" spans="2:32" ht="12.75">
      <c r="B32" s="6"/>
      <c r="C32" s="6"/>
      <c r="D32" s="6"/>
      <c r="E32" s="16"/>
      <c r="F32" s="16"/>
      <c r="G32" s="1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49"/>
      <c r="C89" s="6"/>
      <c r="D89" s="6"/>
      <c r="E89" s="49"/>
      <c r="F89" s="6"/>
      <c r="G89" s="6"/>
      <c r="H89" s="6"/>
      <c r="I89" s="6"/>
      <c r="J89" s="6"/>
      <c r="K89" s="6"/>
      <c r="L89" s="6"/>
      <c r="M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</sheetData>
  <mergeCells count="11">
    <mergeCell ref="A1:G1"/>
    <mergeCell ref="A5:G5"/>
    <mergeCell ref="A3:G3"/>
    <mergeCell ref="B7:C7"/>
    <mergeCell ref="D7:E7"/>
    <mergeCell ref="F7:G7"/>
    <mergeCell ref="A4:G4"/>
    <mergeCell ref="A7:A8"/>
    <mergeCell ref="A28:D28"/>
    <mergeCell ref="A31:I31"/>
    <mergeCell ref="I29:Q2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2013-03-04T12:08:00Z</cp:lastPrinted>
  <dcterms:created xsi:type="dcterms:W3CDTF">2013-03-04T12:07:28Z</dcterms:created>
  <dcterms:modified xsi:type="dcterms:W3CDTF">2013-03-04T12:08:56Z</dcterms:modified>
  <cp:category/>
  <cp:version/>
  <cp:contentType/>
  <cp:contentStatus/>
</cp:coreProperties>
</file>