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7.4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'[14]34.3'!#REF!</definedName>
    <definedName name="\A">#REF!</definedName>
    <definedName name="\B">#REF!</definedName>
    <definedName name="\C" localSheetId="0">'[14]34.3'!#REF!</definedName>
    <definedName name="\C">#REF!</definedName>
    <definedName name="\D">'[4]19.11-12'!$B$51</definedName>
    <definedName name="\G" localSheetId="0">'[14]34.3'!#REF!</definedName>
    <definedName name="\G">#REF!</definedName>
    <definedName name="\I">#REF!</definedName>
    <definedName name="\L">'[4]19.11-12'!$B$53</definedName>
    <definedName name="\M">#REF!</definedName>
    <definedName name="\N" localSheetId="0">'[14]34.5'!#REF!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'17.4.2.1'!$A$1:$H$64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<sst xmlns="http://schemas.openxmlformats.org/spreadsheetml/2006/main" count="27" uniqueCount="23">
  <si>
    <t>INDICADORES ECONÓMICOS DEL MEDIO RURAL - FINANCIACIÓN AGRARIA Y PESQUERA</t>
  </si>
  <si>
    <t>17.4.2.1. Subvenciones del MAGRAMA en el Sector Agrario, Industria Agroalimentaria y Desarrollo Rural (miles de euros)</t>
  </si>
  <si>
    <t>Objeto</t>
  </si>
  <si>
    <t>Valor</t>
  </si>
  <si>
    <t>%</t>
  </si>
  <si>
    <t xml:space="preserve"> Medidas de desarrollo rural</t>
  </si>
  <si>
    <t xml:space="preserve"> Modernización de explotaciones</t>
  </si>
  <si>
    <t xml:space="preserve"> Formación agroalimentaria y desarrollo rural</t>
  </si>
  <si>
    <t xml:space="preserve"> Aportación a los Programas de Desarrollo rural Sostenible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</si>
  <si>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</si>
  <si>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</si>
  <si>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</si>
  <si>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</si>
  <si>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 </t>
  </si>
  <si>
    <t xml:space="preserve"> Seguros agrarios</t>
  </si>
  <si>
    <t xml:space="preserve"> Fomento de la innovación tecnológica 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</si>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</sst>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0.5"/>
      <name val="Arial"/>
      <family val="2"/>
    </font>
    <font>
      <sz val="20"/>
      <name val="Arial"/>
      <family val="0"/>
    </font>
    <font>
      <sz val="9"/>
      <name val="Arial"/>
      <family val="2"/>
    </font>
    <font>
      <sz val="11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0" fontId="5" fillId="0" borderId="0" xfId="22" applyFont="1" applyFill="1" applyAlignment="1">
      <alignment horizontal="center"/>
      <protection/>
    </xf>
    <xf numFmtId="0" fontId="6" fillId="0" borderId="0" xfId="0" applyFont="1" applyAlignment="1">
      <alignment/>
    </xf>
    <xf numFmtId="180" fontId="5" fillId="0" borderId="0" xfId="22" applyFont="1" applyAlignment="1">
      <alignment horizontal="center"/>
      <protection/>
    </xf>
    <xf numFmtId="180" fontId="5" fillId="0" borderId="0" xfId="22" applyFont="1" applyFill="1" applyAlignment="1">
      <alignment horizontal="center"/>
      <protection/>
    </xf>
    <xf numFmtId="180" fontId="7" fillId="0" borderId="0" xfId="23" applyFont="1" applyFill="1" applyAlignment="1">
      <alignment horizontal="center"/>
      <protection/>
    </xf>
    <xf numFmtId="180" fontId="7" fillId="0" borderId="2" xfId="23" applyFont="1" applyFill="1" applyBorder="1" applyAlignment="1">
      <alignment horizontal="center"/>
      <protection/>
    </xf>
    <xf numFmtId="180" fontId="0" fillId="2" borderId="3" xfId="23" applyFont="1" applyFill="1" applyBorder="1" applyAlignment="1">
      <alignment horizontal="center"/>
      <protection/>
    </xf>
    <xf numFmtId="1" fontId="0" fillId="2" borderId="4" xfId="23" applyNumberFormat="1" applyFont="1" applyFill="1" applyBorder="1" applyAlignment="1">
      <alignment horizontal="center"/>
      <protection/>
    </xf>
    <xf numFmtId="1" fontId="0" fillId="2" borderId="5" xfId="23" applyNumberFormat="1" applyFont="1" applyFill="1" applyBorder="1" applyAlignment="1">
      <alignment horizontal="center"/>
      <protection/>
    </xf>
    <xf numFmtId="1" fontId="0" fillId="2" borderId="6" xfId="23" applyNumberFormat="1" applyFont="1" applyFill="1" applyBorder="1" applyAlignment="1">
      <alignment horizontal="center"/>
      <protection/>
    </xf>
    <xf numFmtId="1" fontId="0" fillId="2" borderId="7" xfId="23" applyNumberFormat="1" applyFont="1" applyFill="1" applyBorder="1" applyAlignment="1">
      <alignment horizontal="center"/>
      <protection/>
    </xf>
    <xf numFmtId="1" fontId="0" fillId="2" borderId="8" xfId="23" applyNumberFormat="1" applyFont="1" applyFill="1" applyBorder="1" applyAlignment="1">
      <alignment horizontal="center"/>
      <protection/>
    </xf>
    <xf numFmtId="1" fontId="0" fillId="2" borderId="9" xfId="23" applyNumberFormat="1" applyFont="1" applyFill="1" applyBorder="1" applyAlignment="1">
      <alignment horizontal="center"/>
      <protection/>
    </xf>
    <xf numFmtId="180" fontId="0" fillId="2" borderId="10" xfId="23" applyFont="1" applyFill="1" applyBorder="1" applyAlignment="1">
      <alignment horizontal="center"/>
      <protection/>
    </xf>
    <xf numFmtId="180" fontId="0" fillId="2" borderId="11" xfId="23" applyFont="1" applyFill="1" applyBorder="1" applyAlignment="1">
      <alignment horizontal="center"/>
      <protection/>
    </xf>
    <xf numFmtId="180" fontId="0" fillId="2" borderId="12" xfId="23" applyFont="1" applyFill="1" applyBorder="1" applyAlignment="1">
      <alignment horizontal="center"/>
      <protection/>
    </xf>
    <xf numFmtId="180" fontId="0" fillId="2" borderId="13" xfId="23" applyFont="1" applyFill="1" applyBorder="1" applyAlignment="1">
      <alignment horizontal="center"/>
      <protection/>
    </xf>
    <xf numFmtId="180" fontId="0" fillId="0" borderId="14" xfId="23" applyFont="1" applyBorder="1">
      <alignment/>
      <protection/>
    </xf>
    <xf numFmtId="219" fontId="0" fillId="3" borderId="15" xfId="0" applyNumberFormat="1" applyFont="1" applyFill="1" applyBorder="1" applyAlignment="1" applyProtection="1">
      <alignment horizontal="right"/>
      <protection/>
    </xf>
    <xf numFmtId="220" fontId="0" fillId="3" borderId="15" xfId="0" applyNumberFormat="1" applyFont="1" applyFill="1" applyBorder="1" applyAlignment="1" applyProtection="1">
      <alignment horizontal="right"/>
      <protection/>
    </xf>
    <xf numFmtId="219" fontId="0" fillId="3" borderId="14" xfId="0" applyNumberFormat="1" applyFont="1" applyFill="1" applyBorder="1" applyAlignment="1" applyProtection="1">
      <alignment horizontal="right"/>
      <protection/>
    </xf>
    <xf numFmtId="220" fontId="0" fillId="3" borderId="16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Alignment="1">
      <alignment horizontal="right"/>
    </xf>
    <xf numFmtId="180" fontId="0" fillId="0" borderId="14" xfId="23" applyFont="1" applyFill="1" applyBorder="1">
      <alignment/>
      <protection/>
    </xf>
    <xf numFmtId="4" fontId="9" fillId="0" borderId="0" xfId="0" applyNumberFormat="1" applyFont="1" applyAlignment="1">
      <alignment horizontal="right"/>
    </xf>
    <xf numFmtId="37" fontId="0" fillId="0" borderId="14" xfId="23" applyNumberFormat="1" applyFont="1" applyBorder="1" applyProtection="1">
      <alignment/>
      <protection/>
    </xf>
    <xf numFmtId="0" fontId="8" fillId="0" borderId="0" xfId="0" applyFont="1" applyAlignment="1">
      <alignment horizontal="right"/>
    </xf>
    <xf numFmtId="180" fontId="0" fillId="0" borderId="14" xfId="23" applyFont="1" applyBorder="1" applyAlignment="1">
      <alignment horizontal="left"/>
      <protection/>
    </xf>
    <xf numFmtId="180" fontId="10" fillId="2" borderId="10" xfId="23" applyFont="1" applyFill="1" applyBorder="1">
      <alignment/>
      <protection/>
    </xf>
    <xf numFmtId="219" fontId="10" fillId="2" borderId="17" xfId="0" applyNumberFormat="1" applyFont="1" applyFill="1" applyBorder="1" applyAlignment="1" applyProtection="1">
      <alignment horizontal="right"/>
      <protection/>
    </xf>
    <xf numFmtId="220" fontId="10" fillId="2" borderId="17" xfId="0" applyNumberFormat="1" applyFont="1" applyFill="1" applyBorder="1" applyAlignment="1" applyProtection="1">
      <alignment horizontal="right"/>
      <protection/>
    </xf>
    <xf numFmtId="219" fontId="10" fillId="2" borderId="10" xfId="0" applyNumberFormat="1" applyFont="1" applyFill="1" applyBorder="1" applyAlignment="1" applyProtection="1">
      <alignment horizontal="right"/>
      <protection/>
    </xf>
    <xf numFmtId="220" fontId="10" fillId="2" borderId="18" xfId="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1" xfId="22"/>
    <cellStyle name="Normal_FINAN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 en el Sector Agrario,
Industria Agroalimentaria y Desarrollo Rural. Año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7475"/>
          <c:y val="0.22075"/>
          <c:w val="0.54675"/>
          <c:h val="0.416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'17.4.2.1'!$F$7:$F$22</c:f>
              <c:numCache>
                <c:ptCount val="16"/>
                <c:pt idx="0">
                  <c:v>1002085</c:v>
                </c:pt>
                <c:pt idx="1">
                  <c:v>25712.4</c:v>
                </c:pt>
                <c:pt idx="2">
                  <c:v>7806.4</c:v>
                </c:pt>
                <c:pt idx="3">
                  <c:v>243243.9</c:v>
                </c:pt>
                <c:pt idx="4">
                  <c:v>0</c:v>
                </c:pt>
                <c:pt idx="5">
                  <c:v>19191.1</c:v>
                </c:pt>
                <c:pt idx="6">
                  <c:v>24400.9</c:v>
                </c:pt>
                <c:pt idx="7">
                  <c:v>13570.5</c:v>
                </c:pt>
                <c:pt idx="8">
                  <c:v>10520.7</c:v>
                </c:pt>
                <c:pt idx="9">
                  <c:v>279005.2</c:v>
                </c:pt>
                <c:pt idx="10">
                  <c:v>20573.2</c:v>
                </c:pt>
                <c:pt idx="11">
                  <c:v>35578.8</c:v>
                </c:pt>
                <c:pt idx="12">
                  <c:v>22728.1</c:v>
                </c:pt>
                <c:pt idx="13">
                  <c:v>37957.6</c:v>
                </c:pt>
                <c:pt idx="14">
                  <c:v>6046685</c:v>
                </c:pt>
                <c:pt idx="15">
                  <c:v>37842.5</c:v>
                </c:pt>
              </c:numCache>
            </c:numRef>
          </c:val>
        </c:ser>
        <c:gapWidth val="100"/>
        <c:splitType val="percent"/>
        <c:splitPos val="732117.86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75"/>
          <c:y val="0.75675"/>
          <c:w val="0.8655"/>
          <c:h val="0.23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190500</xdr:rowOff>
    </xdr:from>
    <xdr:to>
      <xdr:col>7</xdr:col>
      <xdr:colOff>180975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381000" y="4695825"/>
        <a:ext cx="91440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08-C24_partes\Documents%20and%20Settings\jgarcial\Mis%20documentos\Anuario%20Capitulos%20Excel\Anuario%202001\Aea2001\AEA2001-C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Croacia</v>
          </cell>
        </row>
        <row r="18">
          <cell r="A18" t="str">
            <v>   Chipre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Estonia</v>
          </cell>
        </row>
        <row r="23">
          <cell r="A23" t="str">
            <v>   España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03/04/2012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tabSelected="1" view="pageBreakPreview" zoomScale="75" zoomScaleNormal="75" zoomScaleSheetLayoutView="75" workbookViewId="0" topLeftCell="A1">
      <selection activeCell="H19" sqref="H19"/>
    </sheetView>
  </sheetViews>
  <sheetFormatPr defaultColWidth="11.421875" defaultRowHeight="12.75"/>
  <cols>
    <col min="1" max="1" width="51.8515625" style="0" customWidth="1"/>
    <col min="2" max="2" width="16.7109375" style="0" customWidth="1"/>
    <col min="3" max="3" width="12.7109375" style="0" customWidth="1"/>
    <col min="4" max="4" width="16.7109375" style="46" customWidth="1"/>
    <col min="5" max="5" width="12.7109375" style="0" customWidth="1"/>
    <col min="6" max="6" width="16.7109375" style="46" customWidth="1"/>
    <col min="7" max="7" width="12.710937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s="2" customFormat="1" ht="12.75" customHeight="1">
      <c r="A2" s="3"/>
      <c r="B2" s="3"/>
      <c r="C2" s="3"/>
      <c r="D2" s="4"/>
      <c r="E2" s="3"/>
      <c r="F2" s="4"/>
      <c r="G2" s="3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4.25" customHeight="1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>
        <v>2009</v>
      </c>
      <c r="C5" s="9"/>
      <c r="D5" s="10">
        <v>2010</v>
      </c>
      <c r="E5" s="11"/>
      <c r="F5" s="12">
        <v>2011</v>
      </c>
      <c r="G5" s="13"/>
    </row>
    <row r="6" spans="1:7" ht="13.5" thickBot="1">
      <c r="A6" s="14"/>
      <c r="B6" s="15" t="s">
        <v>3</v>
      </c>
      <c r="C6" s="15" t="s">
        <v>4</v>
      </c>
      <c r="D6" s="15" t="s">
        <v>3</v>
      </c>
      <c r="E6" s="15" t="s">
        <v>4</v>
      </c>
      <c r="F6" s="16" t="s">
        <v>3</v>
      </c>
      <c r="G6" s="17" t="s">
        <v>4</v>
      </c>
    </row>
    <row r="7" spans="1:8" ht="14.25">
      <c r="A7" s="18" t="s">
        <v>5</v>
      </c>
      <c r="B7" s="19">
        <v>649363.13</v>
      </c>
      <c r="C7" s="20">
        <v>8.28684460928349</v>
      </c>
      <c r="D7" s="19">
        <v>924851.88</v>
      </c>
      <c r="E7" s="20">
        <f>D7/D24*100</f>
        <v>11.801959025508923</v>
      </c>
      <c r="F7" s="21">
        <v>1002085</v>
      </c>
      <c r="G7" s="22">
        <f aca="true" t="shared" si="0" ref="G7:G22">F7/F$24*100</f>
        <v>12.803087382781833</v>
      </c>
      <c r="H7" s="23"/>
    </row>
    <row r="8" spans="1:8" ht="14.25">
      <c r="A8" s="18" t="s">
        <v>6</v>
      </c>
      <c r="B8" s="19">
        <v>68360.36</v>
      </c>
      <c r="C8" s="20">
        <v>0.8723804210360367</v>
      </c>
      <c r="D8" s="19">
        <v>43519.49</v>
      </c>
      <c r="E8" s="20">
        <v>0.5553486443591868</v>
      </c>
      <c r="F8" s="21">
        <v>25712.4</v>
      </c>
      <c r="G8" s="22">
        <f t="shared" si="0"/>
        <v>0.32851315409475207</v>
      </c>
      <c r="H8" s="23"/>
    </row>
    <row r="9" spans="1:8" ht="14.25">
      <c r="A9" s="18" t="s">
        <v>7</v>
      </c>
      <c r="B9" s="19">
        <v>9659.51</v>
      </c>
      <c r="C9" s="20">
        <v>0.12326979262253457</v>
      </c>
      <c r="D9" s="19">
        <v>9937.99</v>
      </c>
      <c r="E9" s="20">
        <v>0.12681787571856093</v>
      </c>
      <c r="F9" s="21">
        <v>7806.4</v>
      </c>
      <c r="G9" s="22">
        <f t="shared" si="0"/>
        <v>0.09973806747426425</v>
      </c>
      <c r="H9" s="23"/>
    </row>
    <row r="10" spans="1:8" ht="14.25">
      <c r="A10" s="18" t="s">
        <v>8</v>
      </c>
      <c r="B10" s="19">
        <v>388332.62</v>
      </c>
      <c r="C10" s="20">
        <v>4.955704951489829</v>
      </c>
      <c r="D10" s="19">
        <v>208791.31</v>
      </c>
      <c r="E10" s="20">
        <v>2.664368791143433</v>
      </c>
      <c r="F10" s="21">
        <v>243243.9</v>
      </c>
      <c r="G10" s="22">
        <f t="shared" si="0"/>
        <v>3.107793158293604</v>
      </c>
      <c r="H10" s="23"/>
    </row>
    <row r="11" spans="1:8" ht="14.25">
      <c r="A11" s="18" t="s">
        <v>9</v>
      </c>
      <c r="B11" s="19">
        <v>0</v>
      </c>
      <c r="C11" s="20">
        <v>0</v>
      </c>
      <c r="D11" s="19">
        <v>0</v>
      </c>
      <c r="E11" s="20">
        <v>0</v>
      </c>
      <c r="F11" s="21">
        <v>0</v>
      </c>
      <c r="G11" s="22">
        <f t="shared" si="0"/>
        <v>0</v>
      </c>
      <c r="H11" s="23"/>
    </row>
    <row r="12" spans="1:8" ht="14.25">
      <c r="A12" s="18" t="s">
        <v>10</v>
      </c>
      <c r="B12" s="19">
        <v>0</v>
      </c>
      <c r="C12" s="20">
        <v>0</v>
      </c>
      <c r="D12" s="19">
        <v>38280.63</v>
      </c>
      <c r="E12" s="20">
        <v>0.48849598135721756</v>
      </c>
      <c r="F12" s="21">
        <v>19191.1</v>
      </c>
      <c r="G12" s="22">
        <f t="shared" si="0"/>
        <v>0.2451941005720118</v>
      </c>
      <c r="H12" s="23"/>
    </row>
    <row r="13" spans="1:8" ht="14.25">
      <c r="A13" s="18" t="s">
        <v>11</v>
      </c>
      <c r="B13" s="19">
        <v>53701.63</v>
      </c>
      <c r="C13" s="20">
        <v>0.6853131052809182</v>
      </c>
      <c r="D13" s="19">
        <v>70791.96</v>
      </c>
      <c r="E13" s="20">
        <v>0.9033703983555365</v>
      </c>
      <c r="F13" s="21">
        <v>24400.9</v>
      </c>
      <c r="G13" s="22">
        <f t="shared" si="0"/>
        <v>0.31175684190315317</v>
      </c>
      <c r="H13" s="23"/>
    </row>
    <row r="14" spans="1:8" ht="14.25">
      <c r="A14" s="24" t="s">
        <v>12</v>
      </c>
      <c r="B14" s="19">
        <v>4882.78</v>
      </c>
      <c r="C14" s="20">
        <v>0.0623115746059023</v>
      </c>
      <c r="D14" s="19">
        <v>7208.74</v>
      </c>
      <c r="E14" s="20">
        <f>D14/D24*100</f>
        <v>0.09199014020012285</v>
      </c>
      <c r="F14" s="21">
        <v>13570.5</v>
      </c>
      <c r="G14" s="22">
        <f t="shared" si="0"/>
        <v>0.17338279420212943</v>
      </c>
      <c r="H14" s="25"/>
    </row>
    <row r="15" spans="1:8" ht="14.25">
      <c r="A15" s="18" t="s">
        <v>13</v>
      </c>
      <c r="B15" s="19">
        <v>68675.68</v>
      </c>
      <c r="C15" s="20">
        <v>0.8764043757718087</v>
      </c>
      <c r="D15" s="19">
        <v>16720.98</v>
      </c>
      <c r="E15" s="20">
        <v>0.21337505506974178</v>
      </c>
      <c r="F15" s="21">
        <v>10520.7</v>
      </c>
      <c r="G15" s="22">
        <f t="shared" si="0"/>
        <v>0.1344171816043877</v>
      </c>
      <c r="H15" s="23"/>
    </row>
    <row r="16" spans="1:8" ht="14.25">
      <c r="A16" s="26" t="s">
        <v>14</v>
      </c>
      <c r="B16" s="19">
        <v>281082.74</v>
      </c>
      <c r="C16" s="20">
        <v>3.5870360990954824</v>
      </c>
      <c r="D16" s="19">
        <v>301408.31</v>
      </c>
      <c r="E16" s="20">
        <v>3.8462467358209746</v>
      </c>
      <c r="F16" s="21">
        <v>279005.2</v>
      </c>
      <c r="G16" s="22">
        <f t="shared" si="0"/>
        <v>3.5646955655962542</v>
      </c>
      <c r="H16" s="23"/>
    </row>
    <row r="17" spans="1:8" ht="14.25">
      <c r="A17" s="18" t="s">
        <v>15</v>
      </c>
      <c r="B17" s="19">
        <v>37915.31</v>
      </c>
      <c r="C17" s="20">
        <v>0.4838560549053846</v>
      </c>
      <c r="D17" s="19">
        <v>25820.76</v>
      </c>
      <c r="E17" s="20">
        <v>0.3294966016909646</v>
      </c>
      <c r="F17" s="21">
        <v>20573.2</v>
      </c>
      <c r="G17" s="22">
        <f t="shared" si="0"/>
        <v>0.2628524300268413</v>
      </c>
      <c r="H17" s="23"/>
    </row>
    <row r="18" spans="1:8" ht="14.25">
      <c r="A18" s="18" t="s">
        <v>16</v>
      </c>
      <c r="B18" s="19">
        <v>78429.36</v>
      </c>
      <c r="C18" s="20">
        <v>1.0008759184180263</v>
      </c>
      <c r="D18" s="19">
        <v>51091.25</v>
      </c>
      <c r="E18" s="20">
        <f>D18/D24*100</f>
        <v>0.6519712530205732</v>
      </c>
      <c r="F18" s="21">
        <v>35578.8</v>
      </c>
      <c r="G18" s="22">
        <f t="shared" si="0"/>
        <v>0.4545707054536475</v>
      </c>
      <c r="H18" s="23"/>
    </row>
    <row r="19" spans="1:8" ht="14.25">
      <c r="A19" s="18" t="s">
        <v>17</v>
      </c>
      <c r="B19" s="19">
        <v>48522.39</v>
      </c>
      <c r="C19" s="20">
        <v>0.6192182577428612</v>
      </c>
      <c r="D19" s="19">
        <v>29494.12</v>
      </c>
      <c r="E19" s="20">
        <v>0.3763720475255381</v>
      </c>
      <c r="F19" s="21">
        <v>22728.1</v>
      </c>
      <c r="G19" s="22">
        <f t="shared" si="0"/>
        <v>0.2903843988729537</v>
      </c>
      <c r="H19" s="23"/>
    </row>
    <row r="20" spans="1:8" ht="14.25">
      <c r="A20" s="18" t="s">
        <v>18</v>
      </c>
      <c r="B20" s="19">
        <v>80204.8</v>
      </c>
      <c r="C20" s="20">
        <v>1.02353318784616</v>
      </c>
      <c r="D20" s="19">
        <v>46390.71</v>
      </c>
      <c r="E20" s="20">
        <v>0.5919880474095669</v>
      </c>
      <c r="F20" s="21">
        <v>37957.6</v>
      </c>
      <c r="G20" s="22">
        <f t="shared" si="0"/>
        <v>0.4849633211161526</v>
      </c>
      <c r="H20" s="23"/>
    </row>
    <row r="21" spans="1:8" ht="14.25">
      <c r="A21" s="26" t="s">
        <v>19</v>
      </c>
      <c r="B21" s="19">
        <v>6048201.03</v>
      </c>
      <c r="C21" s="20">
        <v>77.1840897423886</v>
      </c>
      <c r="D21" s="19">
        <v>6041935.77</v>
      </c>
      <c r="E21" s="20">
        <v>77.10064707042247</v>
      </c>
      <c r="F21" s="21">
        <v>6046685</v>
      </c>
      <c r="G21" s="22">
        <f t="shared" si="0"/>
        <v>77.25515942375763</v>
      </c>
      <c r="H21" s="27"/>
    </row>
    <row r="22" spans="1:7" ht="12.75">
      <c r="A22" s="28" t="s">
        <v>20</v>
      </c>
      <c r="B22" s="19">
        <v>18740.9</v>
      </c>
      <c r="C22" s="20">
        <v>0.23916190951297306</v>
      </c>
      <c r="D22" s="19">
        <v>20182.89</v>
      </c>
      <c r="E22" s="20">
        <v>0.2575522047880292</v>
      </c>
      <c r="F22" s="21">
        <v>37842.5</v>
      </c>
      <c r="G22" s="22">
        <f t="shared" si="0"/>
        <v>0.48349275189522</v>
      </c>
    </row>
    <row r="23" spans="1:7" ht="12.75">
      <c r="A23" s="18"/>
      <c r="B23" s="19"/>
      <c r="C23" s="20"/>
      <c r="D23" s="19"/>
      <c r="E23" s="20"/>
      <c r="F23" s="21"/>
      <c r="G23" s="22"/>
    </row>
    <row r="24" spans="1:7" ht="16.5" customHeight="1" thickBot="1">
      <c r="A24" s="29" t="s">
        <v>21</v>
      </c>
      <c r="B24" s="30">
        <v>7836072.24</v>
      </c>
      <c r="C24" s="31">
        <v>100</v>
      </c>
      <c r="D24" s="30">
        <v>7836426.799999999</v>
      </c>
      <c r="E24" s="31">
        <v>100</v>
      </c>
      <c r="F24" s="32">
        <v>7826901.2</v>
      </c>
      <c r="G24" s="33">
        <v>100</v>
      </c>
    </row>
    <row r="25" spans="1:7" ht="12.75">
      <c r="A25" s="34" t="s">
        <v>22</v>
      </c>
      <c r="B25" s="34"/>
      <c r="C25" s="34"/>
      <c r="D25" s="34"/>
      <c r="E25" s="34"/>
      <c r="F25" s="34"/>
      <c r="G25" s="34"/>
    </row>
    <row r="26" spans="1:6" ht="15.75">
      <c r="A26" s="35"/>
      <c r="B26" s="35"/>
      <c r="C26" s="35"/>
      <c r="D26" s="35"/>
      <c r="F26" s="35"/>
    </row>
    <row r="27" spans="1:6" ht="12.75">
      <c r="A27" s="36"/>
      <c r="B27" s="36"/>
      <c r="C27" s="36"/>
      <c r="D27" s="37"/>
      <c r="F27" s="37"/>
    </row>
    <row r="28" spans="1:6" ht="12.75">
      <c r="A28" s="36"/>
      <c r="B28" s="36"/>
      <c r="C28" s="36"/>
      <c r="D28" s="38"/>
      <c r="F28" s="38"/>
    </row>
    <row r="29" spans="1:6" ht="12.75">
      <c r="A29" s="39"/>
      <c r="B29" s="40"/>
      <c r="C29" s="40"/>
      <c r="D29" s="41"/>
      <c r="F29" s="41"/>
    </row>
    <row r="30" spans="1:6" ht="14.25">
      <c r="A30" s="42"/>
      <c r="B30" s="43"/>
      <c r="C30" s="43"/>
      <c r="D30" s="23"/>
      <c r="F30" s="23"/>
    </row>
    <row r="31" spans="1:6" ht="14.25">
      <c r="A31" s="42"/>
      <c r="B31" s="43"/>
      <c r="C31" s="43"/>
      <c r="D31" s="23"/>
      <c r="F31" s="23"/>
    </row>
    <row r="32" spans="1:6" ht="14.25">
      <c r="A32" s="42"/>
      <c r="B32" s="43"/>
      <c r="C32" s="43"/>
      <c r="D32" s="23"/>
      <c r="F32" s="23"/>
    </row>
    <row r="33" spans="1:6" ht="14.25">
      <c r="A33" s="42"/>
      <c r="B33" s="43"/>
      <c r="C33" s="43"/>
      <c r="D33" s="23"/>
      <c r="F33" s="23"/>
    </row>
    <row r="34" spans="1:6" ht="14.25">
      <c r="A34" s="42"/>
      <c r="B34" s="43"/>
      <c r="C34" s="43"/>
      <c r="D34" s="23"/>
      <c r="F34" s="23"/>
    </row>
    <row r="35" spans="1:6" ht="14.25">
      <c r="A35" s="42"/>
      <c r="B35" s="43"/>
      <c r="C35" s="43"/>
      <c r="D35" s="23"/>
      <c r="F35" s="23"/>
    </row>
    <row r="36" spans="1:6" ht="14.25">
      <c r="A36" s="42"/>
      <c r="B36" s="43"/>
      <c r="C36" s="43"/>
      <c r="D36" s="23"/>
      <c r="F36" s="23"/>
    </row>
    <row r="37" spans="1:6" ht="14.25">
      <c r="A37" s="42"/>
      <c r="B37" s="44"/>
      <c r="C37" s="44"/>
      <c r="D37" s="25"/>
      <c r="F37" s="25"/>
    </row>
    <row r="38" spans="1:6" ht="14.25">
      <c r="A38" s="42"/>
      <c r="B38" s="43"/>
      <c r="C38" s="43"/>
      <c r="D38" s="23"/>
      <c r="F38" s="23"/>
    </row>
    <row r="39" spans="1:6" ht="14.25">
      <c r="A39" s="42"/>
      <c r="B39" s="43"/>
      <c r="C39" s="43"/>
      <c r="D39" s="23"/>
      <c r="F39" s="23"/>
    </row>
    <row r="40" spans="1:6" ht="14.25">
      <c r="A40" s="42"/>
      <c r="B40" s="43"/>
      <c r="C40" s="43"/>
      <c r="D40" s="23"/>
      <c r="F40" s="23"/>
    </row>
    <row r="41" spans="1:6" ht="14.25">
      <c r="A41" s="42"/>
      <c r="B41" s="43"/>
      <c r="C41" s="43"/>
      <c r="D41" s="23"/>
      <c r="F41" s="23"/>
    </row>
    <row r="42" spans="1:6" ht="14.25">
      <c r="A42" s="42"/>
      <c r="B42" s="43"/>
      <c r="C42" s="43"/>
      <c r="D42" s="23"/>
      <c r="F42" s="23"/>
    </row>
    <row r="43" spans="1:6" ht="14.25">
      <c r="A43" s="42"/>
      <c r="B43" s="43"/>
      <c r="C43" s="43"/>
      <c r="D43" s="23"/>
      <c r="F43" s="23"/>
    </row>
    <row r="44" spans="4:6" ht="12.75">
      <c r="D44"/>
      <c r="F44"/>
    </row>
    <row r="45" spans="4:6" ht="12.75">
      <c r="D45"/>
      <c r="F45"/>
    </row>
    <row r="46" spans="4:6" ht="12.75">
      <c r="D46"/>
      <c r="F46"/>
    </row>
    <row r="47" spans="4:6" ht="12.75">
      <c r="D47"/>
      <c r="F47"/>
    </row>
    <row r="48" spans="1:6" ht="12.75">
      <c r="A48" s="40"/>
      <c r="B48" s="40"/>
      <c r="C48" s="40"/>
      <c r="D48" s="41"/>
      <c r="F48" s="41"/>
    </row>
    <row r="49" spans="1:6" ht="12.75">
      <c r="A49" s="40"/>
      <c r="B49" s="40"/>
      <c r="C49" s="40"/>
      <c r="D49" s="41"/>
      <c r="F49" s="41"/>
    </row>
    <row r="50" spans="1:6" ht="12.75">
      <c r="A50" s="40"/>
      <c r="B50" s="40"/>
      <c r="C50" s="40"/>
      <c r="D50" s="41"/>
      <c r="F50" s="41"/>
    </row>
    <row r="51" spans="1:6" ht="12.75">
      <c r="A51" s="40"/>
      <c r="B51" s="40"/>
      <c r="C51" s="40"/>
      <c r="D51" s="41"/>
      <c r="F51" s="41"/>
    </row>
    <row r="52" spans="1:6" ht="15.75">
      <c r="A52" s="45"/>
      <c r="D52"/>
      <c r="F52"/>
    </row>
  </sheetData>
  <mergeCells count="6">
    <mergeCell ref="A27:C28"/>
    <mergeCell ref="D5:E5"/>
    <mergeCell ref="F5:G5"/>
    <mergeCell ref="A1:G1"/>
    <mergeCell ref="A3:G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2012-05-22T11:47:23Z</dcterms:created>
  <dcterms:modified xsi:type="dcterms:W3CDTF">2012-05-22T11:47:29Z</dcterms:modified>
  <cp:category/>
  <cp:version/>
  <cp:contentType/>
  <cp:contentStatus/>
</cp:coreProperties>
</file>