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6.4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_xlnm.Print_Area" localSheetId="0">'16.4.2'!$A$1:$J$18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<sst xmlns="http://schemas.openxmlformats.org/spreadsheetml/2006/main" count="24" uniqueCount="19">
  <si>
    <t>LA INDUSTRIA DE LA ALIMENTACIÓN Y MEDIO AMBIENTE</t>
  </si>
  <si>
    <t>16.4.2. Estructura de los subsectores de actividad de la  Industria Forestal</t>
  </si>
  <si>
    <t>según asalariados del establecimiento, 2011</t>
  </si>
  <si>
    <t>Subsector de actividad</t>
  </si>
  <si>
    <t xml:space="preserve">  Hasta 49 asalariados (*)</t>
  </si>
  <si>
    <t>De 50 a 199 asalariados</t>
  </si>
  <si>
    <t>De 200 o más asalariados</t>
  </si>
  <si>
    <t>TOTAL</t>
  </si>
  <si>
    <t>Número</t>
  </si>
  <si>
    <t>% s/ total</t>
  </si>
  <si>
    <t>Total</t>
  </si>
  <si>
    <t>Industria de madera y corcho, excepto  muebles;</t>
  </si>
  <si>
    <t xml:space="preserve">cestería y espartería  </t>
  </si>
  <si>
    <t xml:space="preserve">Industria del papel  </t>
  </si>
  <si>
    <t>Fabricación de muebles</t>
  </si>
  <si>
    <t>TOTAL INDUSTRIA FORESTAL</t>
  </si>
  <si>
    <t>Fuente: Directorio Central de Empresas del I.N.E. (grupos CNAE-2009)</t>
  </si>
  <si>
    <t>Los datos por subsectores de actividad están referidos a CNAE-2009</t>
  </si>
  <si>
    <t>(*) Desde sin asalariados hasta 49 asalariados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</si>
</sst>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_(* #,##0_);_(* \(#,##0\);_(* &quot;-&quot;_);_(@_)"/>
    <numFmt numFmtId="169" formatCode="#,##0\ "/>
    <numFmt numFmtId="170" formatCode="0.00\ "/>
    <numFmt numFmtId="171" formatCode="0.0"/>
    <numFmt numFmtId="172" formatCode="#,##0.0"/>
    <numFmt numFmtId="173" formatCode="0.0\ \ "/>
    <numFmt numFmtId="174" formatCode="#,##0.0_);\(#,##0.0\)"/>
    <numFmt numFmtId="175" formatCode="#,##0_);\(#,##0\)"/>
    <numFmt numFmtId="176" formatCode="#,##0.000\ "/>
    <numFmt numFmtId="177" formatCode="#,##0.000"/>
    <numFmt numFmtId="178" formatCode="0.000"/>
    <numFmt numFmtId="179" formatCode="0.00000"/>
    <numFmt numFmtId="180" formatCode="_-* #,##0\ _€_-;\-* #,##0\ _€_-;_-* &quot;-&quot;??\ _€_-;_-@_-"/>
    <numFmt numFmtId="181" formatCode="#,##0;\(0.0\)"/>
    <numFmt numFmtId="182" formatCode="_-* #,##0.00\ [$€]_-;\-* #,##0.00\ [$€]_-;_-* &quot;-&quot;??\ [$€]_-;_-@_-"/>
    <numFmt numFmtId="183" formatCode="#,##0__;\–#,##0__;0__;@__"/>
    <numFmt numFmtId="184" formatCode="#,##0.0__;\–#,##0.0__;0.0__;@__"/>
    <numFmt numFmtId="185" formatCode="#,##0.00__;\–#,##0.00__;0.00__;@__"/>
    <numFmt numFmtId="186" formatCode="#,##0\ \ "/>
    <numFmt numFmtId="187" formatCode="0.00\ \ 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%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2" fontId="0" fillId="0" borderId="2" xfId="0" applyNumberFormat="1" applyFont="1" applyBorder="1" applyAlignment="1">
      <alignment vertical="center"/>
    </xf>
    <xf numFmtId="2" fontId="0" fillId="0" borderId="2" xfId="0" applyNumberFormat="1" applyFont="1" applyFill="1" applyBorder="1" applyAlignment="1">
      <alignment/>
    </xf>
    <xf numFmtId="0" fontId="0" fillId="2" borderId="3" xfId="0" applyFont="1" applyFill="1" applyBorder="1" applyAlignment="1">
      <alignment horizontal="center" vertical="center"/>
    </xf>
    <xf numFmtId="3" fontId="0" fillId="2" borderId="4" xfId="0" applyNumberFormat="1" applyFont="1" applyFill="1" applyBorder="1" applyAlignment="1">
      <alignment horizontal="center" wrapText="1"/>
    </xf>
    <xf numFmtId="3" fontId="0" fillId="2" borderId="5" xfId="0" applyNumberFormat="1" applyFont="1" applyFill="1" applyBorder="1" applyAlignment="1">
      <alignment horizontal="center" wrapText="1"/>
    </xf>
    <xf numFmtId="3" fontId="7" fillId="2" borderId="4" xfId="0" applyNumberFormat="1" applyFont="1" applyFill="1" applyBorder="1" applyAlignment="1">
      <alignment horizontal="center" wrapText="1"/>
    </xf>
    <xf numFmtId="3" fontId="7" fillId="2" borderId="6" xfId="0" applyNumberFormat="1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vertical="center"/>
    </xf>
    <xf numFmtId="3" fontId="0" fillId="2" borderId="8" xfId="0" applyNumberFormat="1" applyFont="1" applyFill="1" applyBorder="1" applyAlignment="1">
      <alignment horizontal="center"/>
    </xf>
    <xf numFmtId="2" fontId="0" fillId="2" borderId="8" xfId="0" applyNumberFormat="1" applyFont="1" applyFill="1" applyBorder="1" applyAlignment="1">
      <alignment horizontal="center"/>
    </xf>
    <xf numFmtId="2" fontId="0" fillId="2" borderId="9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3" xfId="0" applyFont="1" applyFill="1" applyBorder="1" applyAlignment="1">
      <alignment horizontal="left"/>
    </xf>
    <xf numFmtId="183" fontId="0" fillId="3" borderId="10" xfId="0" applyNumberFormat="1" applyFont="1" applyFill="1" applyBorder="1" applyAlignment="1" applyProtection="1">
      <alignment horizontal="right"/>
      <protection/>
    </xf>
    <xf numFmtId="185" fontId="0" fillId="3" borderId="10" xfId="0" applyNumberFormat="1" applyFont="1" applyFill="1" applyBorder="1" applyAlignment="1" applyProtection="1">
      <alignment horizontal="right"/>
      <protection/>
    </xf>
    <xf numFmtId="185" fontId="0" fillId="3" borderId="11" xfId="0" applyNumberFormat="1" applyFont="1" applyFill="1" applyBorder="1" applyAlignment="1" applyProtection="1">
      <alignment horizontal="right"/>
      <protection/>
    </xf>
    <xf numFmtId="183" fontId="0" fillId="3" borderId="0" xfId="0" applyNumberFormat="1" applyFont="1" applyFill="1" applyBorder="1" applyAlignment="1" applyProtection="1">
      <alignment horizontal="right"/>
      <protection/>
    </xf>
    <xf numFmtId="0" fontId="0" fillId="0" borderId="12" xfId="0" applyFont="1" applyFill="1" applyBorder="1" applyAlignment="1">
      <alignment horizontal="left" indent="1"/>
    </xf>
    <xf numFmtId="183" fontId="0" fillId="3" borderId="13" xfId="0" applyNumberFormat="1" applyFont="1" applyFill="1" applyBorder="1" applyAlignment="1" applyProtection="1">
      <alignment horizontal="right"/>
      <protection/>
    </xf>
    <xf numFmtId="185" fontId="0" fillId="3" borderId="13" xfId="0" applyNumberFormat="1" applyFont="1" applyFill="1" applyBorder="1" applyAlignment="1" applyProtection="1">
      <alignment horizontal="right"/>
      <protection/>
    </xf>
    <xf numFmtId="185" fontId="0" fillId="3" borderId="14" xfId="0" applyNumberFormat="1" applyFont="1" applyFill="1" applyBorder="1" applyAlignment="1" applyProtection="1">
      <alignment horizontal="right"/>
      <protection/>
    </xf>
    <xf numFmtId="0" fontId="0" fillId="0" borderId="12" xfId="0" applyFont="1" applyFill="1" applyBorder="1" applyAlignment="1">
      <alignment horizontal="left"/>
    </xf>
    <xf numFmtId="0" fontId="0" fillId="0" borderId="12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49" fontId="7" fillId="2" borderId="7" xfId="0" applyNumberFormat="1" applyFont="1" applyFill="1" applyBorder="1" applyAlignment="1">
      <alignment horizontal="left"/>
    </xf>
    <xf numFmtId="183" fontId="7" fillId="2" borderId="15" xfId="0" applyNumberFormat="1" applyFont="1" applyFill="1" applyBorder="1" applyAlignment="1" applyProtection="1">
      <alignment horizontal="right"/>
      <protection/>
    </xf>
    <xf numFmtId="185" fontId="7" fillId="2" borderId="15" xfId="0" applyNumberFormat="1" applyFont="1" applyFill="1" applyBorder="1" applyAlignment="1" applyProtection="1">
      <alignment horizontal="right"/>
      <protection/>
    </xf>
    <xf numFmtId="185" fontId="7" fillId="2" borderId="16" xfId="0" applyNumberFormat="1" applyFont="1" applyFill="1" applyBorder="1" applyAlignment="1" applyProtection="1">
      <alignment horizontal="right"/>
      <protection/>
    </xf>
    <xf numFmtId="171" fontId="0" fillId="0" borderId="17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171" fontId="0" fillId="0" borderId="0" xfId="0" applyNumberFormat="1" applyFont="1" applyFill="1" applyBorder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uan\Configuraci&#243;n%20local\Archivos%20temporales%20de%20Internet\Content.IE5\GHKHYAN6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R16"/>
  <sheetViews>
    <sheetView showGridLines="0" tabSelected="1" view="pageBreakPreview" zoomScale="75" zoomScaleNormal="75" zoomScaleSheetLayoutView="75" workbookViewId="0" topLeftCell="A1">
      <selection activeCell="A13" sqref="A13:I13"/>
    </sheetView>
  </sheetViews>
  <sheetFormatPr defaultColWidth="11.421875" defaultRowHeight="12.75"/>
  <cols>
    <col min="1" max="1" width="49.7109375" style="2" customWidth="1"/>
    <col min="2" max="2" width="10.7109375" style="21" customWidth="1"/>
    <col min="3" max="3" width="21.140625" style="21" customWidth="1"/>
    <col min="4" max="4" width="10.7109375" style="21" customWidth="1"/>
    <col min="5" max="5" width="15.28125" style="21" customWidth="1"/>
    <col min="6" max="6" width="10.7109375" style="21" customWidth="1"/>
    <col min="7" max="7" width="14.7109375" style="21" customWidth="1"/>
    <col min="8" max="9" width="10.7109375" style="2" customWidth="1"/>
    <col min="10" max="10" width="10.28125" style="2" customWidth="1"/>
    <col min="11" max="11" width="4.57421875" style="3" bestFit="1" customWidth="1"/>
    <col min="12" max="12" width="6.57421875" style="3" customWidth="1"/>
    <col min="13" max="13" width="4.57421875" style="3" bestFit="1" customWidth="1"/>
    <col min="14" max="14" width="5.8515625" style="3" customWidth="1"/>
    <col min="15" max="15" width="4.57421875" style="3" bestFit="1" customWidth="1"/>
    <col min="16" max="16" width="6.57421875" style="3" bestFit="1" customWidth="1"/>
    <col min="17" max="17" width="4.57421875" style="3" bestFit="1" customWidth="1"/>
    <col min="18" max="18" width="6.57421875" style="3" bestFit="1" customWidth="1"/>
    <col min="19" max="16384" width="11.421875" style="2" customWidth="1"/>
  </cols>
  <sheetData>
    <row r="1" spans="1:18" s="5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3"/>
      <c r="L1" s="3"/>
      <c r="M1" s="4"/>
      <c r="N1" s="4"/>
      <c r="O1" s="4"/>
      <c r="P1" s="4"/>
      <c r="Q1" s="4"/>
      <c r="R1" s="4"/>
    </row>
    <row r="2" spans="1:9" ht="12.75" customHeight="1">
      <c r="A2" s="6"/>
      <c r="B2" s="7"/>
      <c r="C2" s="7"/>
      <c r="D2" s="7"/>
      <c r="E2" s="7"/>
      <c r="F2" s="7"/>
      <c r="G2" s="7"/>
      <c r="H2" s="6"/>
      <c r="I2" s="6"/>
    </row>
    <row r="3" spans="1:18" ht="1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3"/>
      <c r="K3" s="2"/>
      <c r="L3" s="2"/>
      <c r="M3" s="2"/>
      <c r="N3" s="2"/>
      <c r="O3" s="2"/>
      <c r="P3" s="2"/>
      <c r="Q3" s="2"/>
      <c r="R3" s="2"/>
    </row>
    <row r="4" spans="1:18" ht="15" customHeight="1">
      <c r="A4" s="8" t="s">
        <v>2</v>
      </c>
      <c r="B4" s="8"/>
      <c r="C4" s="8"/>
      <c r="D4" s="8"/>
      <c r="E4" s="8"/>
      <c r="F4" s="8"/>
      <c r="G4" s="8"/>
      <c r="H4" s="8"/>
      <c r="I4" s="8"/>
      <c r="J4" s="3"/>
      <c r="K4" s="2"/>
      <c r="L4" s="2"/>
      <c r="M4" s="2"/>
      <c r="N4" s="2"/>
      <c r="O4" s="2"/>
      <c r="P4" s="2"/>
      <c r="Q4" s="2"/>
      <c r="R4" s="2"/>
    </row>
    <row r="5" spans="1:18" ht="12.75" customHeight="1" thickBot="1">
      <c r="A5" s="9"/>
      <c r="B5" s="9"/>
      <c r="C5" s="9"/>
      <c r="D5" s="9"/>
      <c r="E5" s="9"/>
      <c r="F5" s="9"/>
      <c r="G5" s="10"/>
      <c r="H5" s="11"/>
      <c r="I5" s="11"/>
      <c r="J5" s="3"/>
      <c r="K5" s="2"/>
      <c r="L5" s="2"/>
      <c r="M5" s="2"/>
      <c r="N5" s="2"/>
      <c r="O5" s="2"/>
      <c r="P5" s="2"/>
      <c r="Q5" s="2"/>
      <c r="R5" s="2"/>
    </row>
    <row r="6" spans="1:9" ht="12.75" customHeight="1">
      <c r="A6" s="12" t="s">
        <v>3</v>
      </c>
      <c r="B6" s="13" t="s">
        <v>4</v>
      </c>
      <c r="C6" s="14"/>
      <c r="D6" s="13" t="s">
        <v>5</v>
      </c>
      <c r="E6" s="14"/>
      <c r="F6" s="13" t="s">
        <v>6</v>
      </c>
      <c r="G6" s="14"/>
      <c r="H6" s="15" t="s">
        <v>7</v>
      </c>
      <c r="I6" s="16"/>
    </row>
    <row r="7" spans="1:10" ht="13.5" thickBot="1">
      <c r="A7" s="17"/>
      <c r="B7" s="18" t="s">
        <v>8</v>
      </c>
      <c r="C7" s="19" t="s">
        <v>9</v>
      </c>
      <c r="D7" s="18" t="s">
        <v>8</v>
      </c>
      <c r="E7" s="19" t="s">
        <v>9</v>
      </c>
      <c r="F7" s="18" t="s">
        <v>8</v>
      </c>
      <c r="G7" s="19" t="s">
        <v>9</v>
      </c>
      <c r="H7" s="18" t="s">
        <v>10</v>
      </c>
      <c r="I7" s="20" t="s">
        <v>9</v>
      </c>
      <c r="J7" s="21"/>
    </row>
    <row r="8" spans="1:10" ht="12.75" customHeight="1">
      <c r="A8" s="22" t="s">
        <v>11</v>
      </c>
      <c r="B8" s="23"/>
      <c r="C8" s="24"/>
      <c r="D8" s="23"/>
      <c r="E8" s="24"/>
      <c r="F8" s="23"/>
      <c r="G8" s="24"/>
      <c r="H8" s="23"/>
      <c r="I8" s="25"/>
      <c r="J8" s="26"/>
    </row>
    <row r="9" spans="1:10" ht="12.75" customHeight="1">
      <c r="A9" s="27" t="s">
        <v>12</v>
      </c>
      <c r="B9" s="28">
        <v>13288</v>
      </c>
      <c r="C9" s="29">
        <f>(B9/$B$13)*100</f>
        <v>42.85069332473396</v>
      </c>
      <c r="D9" s="28">
        <v>96</v>
      </c>
      <c r="E9" s="29">
        <f>(D9/$D$13)*100</f>
        <v>24.870466321243523</v>
      </c>
      <c r="F9" s="28">
        <v>11</v>
      </c>
      <c r="G9" s="29">
        <f>(F9/$F$13)*100</f>
        <v>16.176470588235293</v>
      </c>
      <c r="H9" s="28">
        <f>SUM(B9,D9,F9)</f>
        <v>13395</v>
      </c>
      <c r="I9" s="30">
        <f>(H9/$H$13)*100</f>
        <v>42.572463768115945</v>
      </c>
      <c r="J9" s="26"/>
    </row>
    <row r="10" spans="1:10" ht="12.75" customHeight="1">
      <c r="A10" s="31" t="s">
        <v>13</v>
      </c>
      <c r="B10" s="28">
        <v>1727</v>
      </c>
      <c r="C10" s="29">
        <f>(B10/$B$13)*100</f>
        <v>5.569171235085457</v>
      </c>
      <c r="D10" s="28">
        <v>142</v>
      </c>
      <c r="E10" s="29">
        <f>(D10/$D$13)*100</f>
        <v>36.787564766839374</v>
      </c>
      <c r="F10" s="28">
        <v>40</v>
      </c>
      <c r="G10" s="29">
        <f>(F10/$F$13)*100</f>
        <v>58.82352941176471</v>
      </c>
      <c r="H10" s="28">
        <f>SUM(B10,D10,F10)</f>
        <v>1909</v>
      </c>
      <c r="I10" s="30">
        <f>(H10/$H$13)*100</f>
        <v>6.067251461988303</v>
      </c>
      <c r="J10" s="26"/>
    </row>
    <row r="11" spans="1:10" ht="12.75" customHeight="1">
      <c r="A11" s="31" t="s">
        <v>14</v>
      </c>
      <c r="B11" s="28">
        <v>15995</v>
      </c>
      <c r="C11" s="29">
        <f>(B11/$B$13)*100</f>
        <v>51.580135440180584</v>
      </c>
      <c r="D11" s="28">
        <v>148</v>
      </c>
      <c r="E11" s="29">
        <f>(D11/$D$13)*100</f>
        <v>38.34196891191709</v>
      </c>
      <c r="F11" s="28">
        <v>17</v>
      </c>
      <c r="G11" s="29">
        <f>(F11/$F$13)*100</f>
        <v>25</v>
      </c>
      <c r="H11" s="28">
        <f>SUM(B11,D11,F11)</f>
        <v>16160</v>
      </c>
      <c r="I11" s="30">
        <f>(H11/$H$13)*100</f>
        <v>51.360284769895756</v>
      </c>
      <c r="J11" s="26"/>
    </row>
    <row r="12" spans="1:10" ht="12.75" customHeight="1">
      <c r="A12" s="32"/>
      <c r="B12" s="28"/>
      <c r="C12" s="29"/>
      <c r="D12" s="28"/>
      <c r="E12" s="29"/>
      <c r="F12" s="28"/>
      <c r="G12" s="29"/>
      <c r="H12" s="28"/>
      <c r="I12" s="30"/>
      <c r="J12" s="33"/>
    </row>
    <row r="13" spans="1:10" ht="12.75" customHeight="1" thickBot="1">
      <c r="A13" s="34" t="s">
        <v>15</v>
      </c>
      <c r="B13" s="35">
        <f aca="true" t="shared" si="0" ref="B13:I13">SUM(B8:B11)</f>
        <v>31010</v>
      </c>
      <c r="C13" s="36">
        <f t="shared" si="0"/>
        <v>100</v>
      </c>
      <c r="D13" s="35">
        <f t="shared" si="0"/>
        <v>386</v>
      </c>
      <c r="E13" s="36">
        <f t="shared" si="0"/>
        <v>99.99999999999999</v>
      </c>
      <c r="F13" s="35">
        <f t="shared" si="0"/>
        <v>68</v>
      </c>
      <c r="G13" s="36">
        <f t="shared" si="0"/>
        <v>100</v>
      </c>
      <c r="H13" s="35">
        <f t="shared" si="0"/>
        <v>31464</v>
      </c>
      <c r="I13" s="37">
        <f t="shared" si="0"/>
        <v>100</v>
      </c>
      <c r="J13" s="3"/>
    </row>
    <row r="14" spans="1:9" ht="12.75">
      <c r="A14" s="38" t="s">
        <v>16</v>
      </c>
      <c r="B14" s="38"/>
      <c r="C14" s="38"/>
      <c r="D14" s="38"/>
      <c r="E14" s="38"/>
      <c r="F14" s="38"/>
      <c r="G14" s="38"/>
      <c r="H14" s="38"/>
      <c r="I14" s="38"/>
    </row>
    <row r="15" spans="1:9" ht="12.75">
      <c r="A15" s="39" t="s">
        <v>17</v>
      </c>
      <c r="B15" s="40"/>
      <c r="C15" s="40"/>
      <c r="D15" s="40"/>
      <c r="E15" s="40"/>
      <c r="F15" s="40"/>
      <c r="G15" s="40"/>
      <c r="H15" s="40"/>
      <c r="I15" s="40"/>
    </row>
    <row r="16" ht="12.75">
      <c r="A16" s="2" t="s">
        <v>18</v>
      </c>
    </row>
  </sheetData>
  <mergeCells count="8">
    <mergeCell ref="A1:I1"/>
    <mergeCell ref="A3:I3"/>
    <mergeCell ref="A4:I4"/>
    <mergeCell ref="F6:G6"/>
    <mergeCell ref="H6:I6"/>
    <mergeCell ref="A6:A7"/>
    <mergeCell ref="B6:C6"/>
    <mergeCell ref="D6:E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3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2012-03-28T09:07:57Z</dcterms:created>
  <dcterms:modified xsi:type="dcterms:W3CDTF">2012-03-28T09:08:03Z</dcterms:modified>
  <cp:category/>
  <cp:version/>
  <cp:contentType/>
  <cp:contentStatus/>
</cp:coreProperties>
</file>