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4.3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'[5]GANADE1'!$B$77</definedName>
    <definedName name="\A">#REF!</definedName>
    <definedName name="\B" localSheetId="0">'[6]19.22'!#REF!</definedName>
    <definedName name="\B">'[2]p405'!#REF!</definedName>
    <definedName name="\C" localSheetId="0">'[5]GANADE1'!$B$79</definedName>
    <definedName name="\C">#REF!</definedName>
    <definedName name="\D" localSheetId="0">'[6]19.11-12'!$B$51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'[6]19.11-12'!$B$53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'[6]19.14-15'!$B$34:$B$37</definedName>
    <definedName name="__123Graph_A" hidden="1">'[14]p399fao'!#REF!</definedName>
    <definedName name="__123Graph_ACurrent" localSheetId="0" hidden="1">'[6]19.14-15'!$B$34:$B$37</definedName>
    <definedName name="__123Graph_ACurrent" hidden="1">'[14]p399fao'!#REF!</definedName>
    <definedName name="__123Graph_AGrßfico1" localSheetId="0" hidden="1">'[6]19.14-15'!$B$34:$B$37</definedName>
    <definedName name="__123Graph_AGrßfico1" hidden="1">'[14]p399fao'!#REF!</definedName>
    <definedName name="__123Graph_B" localSheetId="0" hidden="1">'[6]19.14-15'!#REF!</definedName>
    <definedName name="__123Graph_B" hidden="1">'[1]p122'!#REF!</definedName>
    <definedName name="__123Graph_BCurrent" localSheetId="0" hidden="1">'[6]19.14-15'!#REF!</definedName>
    <definedName name="__123Graph_BCurrent" hidden="1">'[14]p399fao'!#REF!</definedName>
    <definedName name="__123Graph_BGrßfico1" localSheetId="0" hidden="1">'[6]19.14-15'!#REF!</definedName>
    <definedName name="__123Graph_BGrßfico1" hidden="1">'[14]p399fao'!#REF!</definedName>
    <definedName name="__123Graph_C" localSheetId="0" hidden="1">'[6]19.14-15'!$C$34:$C$37</definedName>
    <definedName name="__123Graph_C" hidden="1">'[14]p399fao'!#REF!</definedName>
    <definedName name="__123Graph_CCurrent" localSheetId="0" hidden="1">'[6]19.14-15'!$C$34:$C$37</definedName>
    <definedName name="__123Graph_CCurrent" hidden="1">'[14]p399fao'!#REF!</definedName>
    <definedName name="__123Graph_CGrßfico1" localSheetId="0" hidden="1">'[6]19.14-15'!$C$34:$C$37</definedName>
    <definedName name="__123Graph_CGrßfico1" hidden="1">'[14]p399fao'!#REF!</definedName>
    <definedName name="__123Graph_D" localSheetId="0" hidden="1">'[6]19.14-15'!#REF!</definedName>
    <definedName name="__123Graph_D" hidden="1">'[1]p122'!#REF!</definedName>
    <definedName name="__123Graph_DCurrent" localSheetId="0" hidden="1">'[6]19.14-15'!#REF!</definedName>
    <definedName name="__123Graph_DCurrent" hidden="1">'[14]p399fao'!#REF!</definedName>
    <definedName name="__123Graph_DGrßfico1" localSheetId="0" hidden="1">'[6]19.14-15'!#REF!</definedName>
    <definedName name="__123Graph_DGrßfico1" hidden="1">'[14]p399fao'!#REF!</definedName>
    <definedName name="__123Graph_E" localSheetId="0" hidden="1">'[6]19.14-15'!$D$34:$D$37</definedName>
    <definedName name="__123Graph_E" hidden="1">'[14]p399fao'!#REF!</definedName>
    <definedName name="__123Graph_ECurrent" localSheetId="0" hidden="1">'[6]19.14-15'!$D$34:$D$37</definedName>
    <definedName name="__123Graph_ECurrent" hidden="1">'[14]p399fao'!#REF!</definedName>
    <definedName name="__123Graph_EGrßfico1" localSheetId="0" hidden="1">'[6]19.14-15'!$D$34:$D$37</definedName>
    <definedName name="__123Graph_EGrßfico1" hidden="1">'[14]p399fao'!#REF!</definedName>
    <definedName name="__123Graph_F" localSheetId="0" hidden="1">'[6]19.14-15'!#REF!</definedName>
    <definedName name="__123Graph_F" hidden="1">'[1]p122'!#REF!</definedName>
    <definedName name="__123Graph_FCurrent" localSheetId="0" hidden="1">'[6]19.14-15'!#REF!</definedName>
    <definedName name="__123Graph_FCurrent" hidden="1">'[14]p399fao'!#REF!</definedName>
    <definedName name="__123Graph_FGrßfico1" localSheetId="0" hidden="1">'[6]19.14-15'!#REF!</definedName>
    <definedName name="__123Graph_FGrßfico1" hidden="1">'[14]p399fao'!#REF!</definedName>
    <definedName name="__123Graph_X" localSheetId="0" hidden="1">'[6]19.14-15'!#REF!</definedName>
    <definedName name="__123Graph_X" hidden="1">'[1]p122'!#REF!</definedName>
    <definedName name="__123Graph_XCurrent" localSheetId="0" hidden="1">'[6]19.14-15'!#REF!</definedName>
    <definedName name="__123Graph_XCurrent" hidden="1">'[14]p399fao'!#REF!</definedName>
    <definedName name="__123Graph_XGrßfico1" localSheetId="0" hidden="1">'[6]19.14-15'!#REF!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'14.3.4.1'!$A$1:$G$117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<sst xmlns="http://schemas.openxmlformats.org/spreadsheetml/2006/main" count="21" uniqueCount="16">
  <si>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OTRAS PRODUCCIONES GANADERAS</t>
  </si>
  <si>
    <t xml:space="preserve">14.3.4.1. MIEL Y CERA: Serie histórica de colmenas, producción, precio, valor 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</si>
  <si>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</si>
  <si>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</si>
  <si>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</si>
  <si>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</si>
  <si>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</si>
  <si>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</si>
  <si>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</si>
  <si>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</si>
  <si>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</si>
  <si>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</si>
  <si>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</si>
  <si>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</si>
  <si>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apicultores (euros/100kg)</t>
  </si>
  <si>
    <t>(miles de euros)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</si>
</sst>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/>
    </xf>
    <xf numFmtId="169" fontId="0" fillId="2" borderId="16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209" fontId="0" fillId="2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209" fontId="0" fillId="2" borderId="13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 horizontal="left"/>
    </xf>
    <xf numFmtId="209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09" fontId="0" fillId="0" borderId="15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colmenas (miles)</a:t>
            </a:r>
          </a:p>
        </c:rich>
      </c:tx>
      <c:layout>
        <c:manualLayout>
          <c:xMode val="factor"/>
          <c:yMode val="factor"/>
          <c:x val="0.0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9375"/>
          <c:w val="0.95625"/>
          <c:h val="0.70625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'14.3.4.1'!$D$8:$D$19</c:f>
              <c:numCache>
                <c:ptCount val="12"/>
                <c:pt idx="0">
                  <c:v>2125.093</c:v>
                </c:pt>
                <c:pt idx="1">
                  <c:v>2311.035</c:v>
                </c:pt>
                <c:pt idx="2">
                  <c:v>2277.38118</c:v>
                </c:pt>
                <c:pt idx="3">
                  <c:v>2315.982</c:v>
                </c:pt>
                <c:pt idx="4">
                  <c:v>2396.686</c:v>
                </c:pt>
                <c:pt idx="5">
                  <c:v>2338.34154</c:v>
                </c:pt>
                <c:pt idx="6">
                  <c:v>2345.36805</c:v>
                </c:pt>
                <c:pt idx="7">
                  <c:v>2313.454</c:v>
                </c:pt>
                <c:pt idx="8">
                  <c:v>2388.595</c:v>
                </c:pt>
                <c:pt idx="9">
                  <c:v>2389.999</c:v>
                </c:pt>
                <c:pt idx="10">
                  <c:v>2438</c:v>
                </c:pt>
                <c:pt idx="11">
                  <c:v>2439.718</c:v>
                </c:pt>
              </c:numCache>
            </c:numRef>
          </c:val>
          <c:smooth val="0"/>
        </c:ser>
        <c:axId val="53996713"/>
        <c:axId val="16208370"/>
      </c:line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miel (toneladas)</a:t>
            </a:r>
          </a:p>
        </c:rich>
      </c:tx>
      <c:layout>
        <c:manualLayout>
          <c:xMode val="factor"/>
          <c:yMode val="factor"/>
          <c:x val="0.049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22125"/>
          <c:w val="0.97"/>
          <c:h val="0.7787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'14.3.4.1'!$E$8:$E$19</c:f>
              <c:numCache>
                <c:ptCount val="12"/>
                <c:pt idx="0">
                  <c:v>28859.764</c:v>
                </c:pt>
                <c:pt idx="1">
                  <c:v>31938.10964</c:v>
                </c:pt>
                <c:pt idx="2">
                  <c:v>35722.24038</c:v>
                </c:pt>
                <c:pt idx="3">
                  <c:v>35278.604</c:v>
                </c:pt>
                <c:pt idx="4">
                  <c:v>34211.281310000006</c:v>
                </c:pt>
                <c:pt idx="5">
                  <c:v>27229.804030000003</c:v>
                </c:pt>
                <c:pt idx="6">
                  <c:v>30661.001752</c:v>
                </c:pt>
                <c:pt idx="7">
                  <c:v>31840.04332995</c:v>
                </c:pt>
                <c:pt idx="8">
                  <c:v>30361.319209765694</c:v>
                </c:pt>
                <c:pt idx="9">
                  <c:v>32336.4480359327</c:v>
                </c:pt>
                <c:pt idx="10">
                  <c:v>34550</c:v>
                </c:pt>
                <c:pt idx="11">
                  <c:v>33298.2</c:v>
                </c:pt>
              </c:numCache>
            </c:numRef>
          </c:val>
          <c:smooth val="0"/>
        </c:ser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miel (miles de euros)</a:t>
            </a:r>
          </a:p>
        </c:rich>
      </c:tx>
      <c:layout>
        <c:manualLayout>
          <c:xMode val="factor"/>
          <c:yMode val="factor"/>
          <c:x val="0.00775"/>
          <c:y val="0.05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175"/>
          <c:w val="0.979"/>
          <c:h val="0.7182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'14.3.4.1'!$A$26:$A$37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'14.3.4.1'!$D$26:$D$37</c:f>
              <c:numCache>
                <c:ptCount val="12"/>
                <c:pt idx="0">
                  <c:v>59305.7240772831</c:v>
                </c:pt>
                <c:pt idx="1">
                  <c:v>70723.38511125646</c:v>
                </c:pt>
                <c:pt idx="2">
                  <c:v>91766.863312182</c:v>
                </c:pt>
                <c:pt idx="3">
                  <c:v>102378.508808</c:v>
                </c:pt>
                <c:pt idx="4">
                  <c:v>93106.002085165</c:v>
                </c:pt>
                <c:pt idx="5">
                  <c:v>68333.193213285</c:v>
                </c:pt>
                <c:pt idx="6">
                  <c:v>77210.5346118864</c:v>
                </c:pt>
                <c:pt idx="7">
                  <c:v>75671.04697795917</c:v>
                </c:pt>
                <c:pt idx="8">
                  <c:v>80408.91779514345</c:v>
                </c:pt>
                <c:pt idx="9">
                  <c:v>88291.43771731066</c:v>
                </c:pt>
                <c:pt idx="10">
                  <c:v>107827.095</c:v>
                </c:pt>
                <c:pt idx="11">
                  <c:v>103137.84467999998</c:v>
                </c:pt>
              </c:numCache>
            </c:numRef>
          </c:val>
          <c:smooth val="0"/>
        </c:ser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  <c:max val="12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cera (toneladas)</a:t>
            </a:r>
          </a:p>
        </c:rich>
      </c:tx>
      <c:layout>
        <c:manualLayout>
          <c:xMode val="factor"/>
          <c:yMode val="factor"/>
          <c:x val="0.02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015"/>
          <c:w val="0.958"/>
          <c:h val="0.698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'14.3.4.1'!$F$8:$F$19</c:f>
              <c:numCache>
                <c:ptCount val="12"/>
                <c:pt idx="0">
                  <c:v>2046.678</c:v>
                </c:pt>
                <c:pt idx="1">
                  <c:v>2457.17186</c:v>
                </c:pt>
                <c:pt idx="2">
                  <c:v>2836.61561</c:v>
                </c:pt>
                <c:pt idx="3">
                  <c:v>1890.282</c:v>
                </c:pt>
                <c:pt idx="4">
                  <c:v>2012.9116299999998</c:v>
                </c:pt>
                <c:pt idx="5">
                  <c:v>1449.87029</c:v>
                </c:pt>
                <c:pt idx="6">
                  <c:v>1522.3677360000004</c:v>
                </c:pt>
                <c:pt idx="7">
                  <c:v>1567.55625798492</c:v>
                </c:pt>
                <c:pt idx="8">
                  <c:v>1574.5350307394287</c:v>
                </c:pt>
                <c:pt idx="9">
                  <c:v>1577.6692230336314</c:v>
                </c:pt>
                <c:pt idx="10">
                  <c:v>1649</c:v>
                </c:pt>
                <c:pt idx="11">
                  <c:v>1325.9</c:v>
                </c:pt>
              </c:numCache>
            </c:numRef>
          </c:val>
          <c:smooth val="0"/>
        </c:ser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380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cera (miles de euros)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285"/>
          <c:w val="0.969"/>
          <c:h val="0.748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'14.3.4.1'!$A$26:$A$37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'14.3.4.1'!$E$26:$E$37</c:f>
              <c:numCache>
                <c:ptCount val="12"/>
                <c:pt idx="0">
                  <c:v>4738.699387135485</c:v>
                </c:pt>
                <c:pt idx="1">
                  <c:v>4966.0938293759755</c:v>
                </c:pt>
                <c:pt idx="2">
                  <c:v>7067.144130753999</c:v>
                </c:pt>
                <c:pt idx="3">
                  <c:v>5174.8360032</c:v>
                </c:pt>
                <c:pt idx="4">
                  <c:v>5610.186003972998</c:v>
                </c:pt>
                <c:pt idx="5">
                  <c:v>3903.340794738001</c:v>
                </c:pt>
                <c:pt idx="6">
                  <c:v>4545.790059696002</c:v>
                </c:pt>
                <c:pt idx="7">
                  <c:v>3782.0429836402163</c:v>
                </c:pt>
                <c:pt idx="8">
                  <c:v>4776.981829760352</c:v>
                </c:pt>
                <c:pt idx="9">
                  <c:v>4877.522169930776</c:v>
                </c:pt>
                <c:pt idx="10">
                  <c:v>5514.255999999999</c:v>
                </c:pt>
                <c:pt idx="11">
                  <c:v>4533.384690000001</c:v>
                </c:pt>
              </c:numCache>
            </c:numRef>
          </c:val>
          <c:smooth val="0"/>
        </c:ser>
        <c:axId val="39264465"/>
        <c:axId val="17835866"/>
      </c:line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644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142875</xdr:rowOff>
    </xdr:from>
    <xdr:to>
      <xdr:col>5</xdr:col>
      <xdr:colOff>1123950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4775" y="6610350"/>
        <a:ext cx="6762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55</xdr:row>
      <xdr:rowOff>76200</xdr:rowOff>
    </xdr:from>
    <xdr:to>
      <xdr:col>5</xdr:col>
      <xdr:colOff>1143000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23825" y="9134475"/>
        <a:ext cx="6762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86</xdr:row>
      <xdr:rowOff>123825</xdr:rowOff>
    </xdr:from>
    <xdr:to>
      <xdr:col>5</xdr:col>
      <xdr:colOff>1171575</xdr:colOff>
      <xdr:row>100</xdr:row>
      <xdr:rowOff>66675</xdr:rowOff>
    </xdr:to>
    <xdr:graphicFrame>
      <xdr:nvGraphicFramePr>
        <xdr:cNvPr id="3" name="Chart 3"/>
        <xdr:cNvGraphicFramePr/>
      </xdr:nvGraphicFramePr>
      <xdr:xfrm>
        <a:off x="200025" y="14201775"/>
        <a:ext cx="6715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71</xdr:row>
      <xdr:rowOff>28575</xdr:rowOff>
    </xdr:from>
    <xdr:to>
      <xdr:col>5</xdr:col>
      <xdr:colOff>1152525</xdr:colOff>
      <xdr:row>85</xdr:row>
      <xdr:rowOff>9525</xdr:rowOff>
    </xdr:to>
    <xdr:graphicFrame>
      <xdr:nvGraphicFramePr>
        <xdr:cNvPr id="4" name="Chart 4"/>
        <xdr:cNvGraphicFramePr/>
      </xdr:nvGraphicFramePr>
      <xdr:xfrm>
        <a:off x="161925" y="11677650"/>
        <a:ext cx="67341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102</xdr:row>
      <xdr:rowOff>123825</xdr:rowOff>
    </xdr:from>
    <xdr:to>
      <xdr:col>5</xdr:col>
      <xdr:colOff>1162050</xdr:colOff>
      <xdr:row>116</xdr:row>
      <xdr:rowOff>66675</xdr:rowOff>
    </xdr:to>
    <xdr:graphicFrame>
      <xdr:nvGraphicFramePr>
        <xdr:cNvPr id="5" name="Chart 5"/>
        <xdr:cNvGraphicFramePr/>
      </xdr:nvGraphicFramePr>
      <xdr:xfrm>
        <a:off x="219075" y="16792575"/>
        <a:ext cx="66865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I37"/>
  <sheetViews>
    <sheetView showGridLines="0" tabSelected="1" view="pageBreakPreview" zoomScale="75" zoomScaleNormal="75" zoomScaleSheetLayoutView="75" workbookViewId="0" topLeftCell="A82">
      <selection activeCell="E37" sqref="E37"/>
    </sheetView>
  </sheetViews>
  <sheetFormatPr defaultColWidth="11.421875" defaultRowHeight="12.75"/>
  <cols>
    <col min="1" max="1" width="22.7109375" style="9" customWidth="1"/>
    <col min="2" max="5" width="15.8515625" style="9" customWidth="1"/>
    <col min="6" max="6" width="19.57421875" style="9" customWidth="1"/>
    <col min="7" max="7" width="7.140625" style="9" customWidth="1"/>
    <col min="8" max="8" width="11.421875" style="9" customWidth="1"/>
    <col min="9" max="9" width="12.7109375" style="9" customWidth="1"/>
    <col min="10" max="15" width="13.00390625" style="9" customWidth="1"/>
    <col min="16" max="16384" width="11.421875" style="9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s="6" customFormat="1" ht="15">
      <c r="A3" s="4" t="s">
        <v>1</v>
      </c>
      <c r="B3" s="4"/>
      <c r="C3" s="4"/>
      <c r="D3" s="4"/>
      <c r="E3" s="4"/>
      <c r="F3" s="4"/>
      <c r="G3" s="5"/>
    </row>
    <row r="4" spans="1:7" ht="13.5" customHeight="1" thickBot="1">
      <c r="A4" s="7"/>
      <c r="B4" s="7"/>
      <c r="C4" s="7"/>
      <c r="D4" s="7"/>
      <c r="E4" s="7"/>
      <c r="F4" s="7"/>
      <c r="G4" s="8"/>
    </row>
    <row r="5" spans="1:7" ht="12.75">
      <c r="A5" s="10"/>
      <c r="B5" s="11" t="s">
        <v>2</v>
      </c>
      <c r="C5" s="12"/>
      <c r="D5" s="13"/>
      <c r="E5" s="11" t="s">
        <v>3</v>
      </c>
      <c r="F5" s="12"/>
      <c r="G5" s="14"/>
    </row>
    <row r="6" spans="1:6" ht="12.75">
      <c r="A6" s="15" t="s">
        <v>4</v>
      </c>
      <c r="B6" s="16" t="s">
        <v>5</v>
      </c>
      <c r="C6" s="17"/>
      <c r="D6" s="18"/>
      <c r="E6" s="16" t="s">
        <v>6</v>
      </c>
      <c r="F6" s="17"/>
    </row>
    <row r="7" spans="1:6" ht="13.5" thickBot="1">
      <c r="A7" s="19"/>
      <c r="B7" s="20" t="s">
        <v>7</v>
      </c>
      <c r="C7" s="20" t="s">
        <v>8</v>
      </c>
      <c r="D7" s="20" t="s">
        <v>9</v>
      </c>
      <c r="E7" s="20" t="s">
        <v>10</v>
      </c>
      <c r="F7" s="21" t="s">
        <v>11</v>
      </c>
    </row>
    <row r="8" spans="1:6" ht="12.75">
      <c r="A8" s="22">
        <v>2000</v>
      </c>
      <c r="B8" s="23">
        <v>1939.041</v>
      </c>
      <c r="C8" s="23">
        <v>186.052</v>
      </c>
      <c r="D8" s="23">
        <v>2125.093</v>
      </c>
      <c r="E8" s="23">
        <v>28859.764</v>
      </c>
      <c r="F8" s="24">
        <v>2046.678</v>
      </c>
    </row>
    <row r="9" spans="1:6" ht="12.75">
      <c r="A9" s="22">
        <v>2001</v>
      </c>
      <c r="B9" s="23">
        <v>2129</v>
      </c>
      <c r="C9" s="23">
        <v>182</v>
      </c>
      <c r="D9" s="23">
        <v>2311.035</v>
      </c>
      <c r="E9" s="23">
        <v>31938.10964</v>
      </c>
      <c r="F9" s="24">
        <v>2457.17186</v>
      </c>
    </row>
    <row r="10" spans="1:6" ht="12.75">
      <c r="A10" s="22">
        <v>2002</v>
      </c>
      <c r="B10" s="23">
        <v>2146.21771</v>
      </c>
      <c r="C10" s="23">
        <v>131.16347</v>
      </c>
      <c r="D10" s="23">
        <v>2277.38118</v>
      </c>
      <c r="E10" s="23">
        <v>35722.24038</v>
      </c>
      <c r="F10" s="24">
        <v>2836.61561</v>
      </c>
    </row>
    <row r="11" spans="1:6" ht="12.75">
      <c r="A11" s="22">
        <v>2003</v>
      </c>
      <c r="B11" s="23">
        <v>2189.6116</v>
      </c>
      <c r="C11" s="23">
        <v>126.37039999999999</v>
      </c>
      <c r="D11" s="23">
        <v>2315.982</v>
      </c>
      <c r="E11" s="23">
        <v>35278.604</v>
      </c>
      <c r="F11" s="24">
        <v>1890.282</v>
      </c>
    </row>
    <row r="12" spans="1:6" ht="12.75">
      <c r="A12" s="22">
        <v>2004</v>
      </c>
      <c r="B12" s="23">
        <v>2246.66665</v>
      </c>
      <c r="C12" s="23">
        <v>150.01935</v>
      </c>
      <c r="D12" s="23">
        <v>2396.686</v>
      </c>
      <c r="E12" s="23">
        <v>34211.281310000006</v>
      </c>
      <c r="F12" s="24">
        <v>2012.9116299999998</v>
      </c>
    </row>
    <row r="13" spans="1:6" ht="12.75">
      <c r="A13" s="22">
        <v>2005</v>
      </c>
      <c r="B13" s="23">
        <v>2177.72804</v>
      </c>
      <c r="C13" s="23">
        <v>160.61351000000002</v>
      </c>
      <c r="D13" s="23">
        <v>2338.34154</v>
      </c>
      <c r="E13" s="23">
        <v>27229.804030000003</v>
      </c>
      <c r="F13" s="24">
        <v>1449.87029</v>
      </c>
    </row>
    <row r="14" spans="1:6" ht="12.75">
      <c r="A14" s="22">
        <v>2006</v>
      </c>
      <c r="B14" s="23">
        <v>2169.9497</v>
      </c>
      <c r="C14" s="23">
        <v>175.41835</v>
      </c>
      <c r="D14" s="23">
        <v>2345.36805</v>
      </c>
      <c r="E14" s="23">
        <v>30661.001752</v>
      </c>
      <c r="F14" s="24">
        <v>1522.3677360000004</v>
      </c>
    </row>
    <row r="15" spans="1:6" ht="12.75">
      <c r="A15" s="22">
        <v>2007</v>
      </c>
      <c r="B15" s="23">
        <v>2142.622</v>
      </c>
      <c r="C15" s="23">
        <v>170.832</v>
      </c>
      <c r="D15" s="23">
        <v>2313.454</v>
      </c>
      <c r="E15" s="23">
        <v>31840.04332995</v>
      </c>
      <c r="F15" s="24">
        <v>1567.55625798492</v>
      </c>
    </row>
    <row r="16" spans="1:6" ht="12.75">
      <c r="A16" s="22">
        <v>2008</v>
      </c>
      <c r="B16" s="23">
        <v>2195.2883023117597</v>
      </c>
      <c r="C16" s="23">
        <v>193.306697688245</v>
      </c>
      <c r="D16" s="23">
        <v>2388.595</v>
      </c>
      <c r="E16" s="23">
        <v>30361.319209765694</v>
      </c>
      <c r="F16" s="24">
        <v>1574.5350307394287</v>
      </c>
    </row>
    <row r="17" spans="1:6" ht="12.75">
      <c r="A17" s="22">
        <v>2009</v>
      </c>
      <c r="B17" s="23">
        <v>2226.563</v>
      </c>
      <c r="C17" s="23">
        <v>163.436</v>
      </c>
      <c r="D17" s="23">
        <v>2389.999</v>
      </c>
      <c r="E17" s="23">
        <v>32336.4480359327</v>
      </c>
      <c r="F17" s="24">
        <v>1577.6692230336314</v>
      </c>
    </row>
    <row r="18" spans="1:6" ht="12.75">
      <c r="A18" s="22">
        <v>2010</v>
      </c>
      <c r="B18" s="23">
        <v>2267</v>
      </c>
      <c r="C18" s="23">
        <v>171</v>
      </c>
      <c r="D18" s="23">
        <v>2438</v>
      </c>
      <c r="E18" s="23">
        <v>34550</v>
      </c>
      <c r="F18" s="24">
        <v>1649</v>
      </c>
    </row>
    <row r="19" spans="1:6" ht="13.5" thickBot="1">
      <c r="A19" s="25">
        <v>2011</v>
      </c>
      <c r="B19" s="26">
        <v>2289.776</v>
      </c>
      <c r="C19" s="26">
        <v>149.942</v>
      </c>
      <c r="D19" s="26">
        <v>2439.718</v>
      </c>
      <c r="E19" s="26">
        <v>33298.2</v>
      </c>
      <c r="F19" s="27">
        <v>1325.9</v>
      </c>
    </row>
    <row r="20" spans="1:6" ht="12.75">
      <c r="A20" s="28"/>
      <c r="B20" s="28"/>
      <c r="C20" s="28"/>
      <c r="D20" s="28"/>
      <c r="E20" s="28"/>
      <c r="F20" s="28"/>
    </row>
    <row r="22" spans="1:6" ht="13.5" thickBot="1">
      <c r="A22" s="29"/>
      <c r="B22" s="29"/>
      <c r="C22" s="29"/>
      <c r="D22" s="29"/>
      <c r="E22" s="29"/>
      <c r="F22" s="14"/>
    </row>
    <row r="23" spans="1:6" ht="12.75">
      <c r="A23" s="10"/>
      <c r="B23" s="11" t="s">
        <v>12</v>
      </c>
      <c r="C23" s="13"/>
      <c r="D23" s="11" t="s">
        <v>13</v>
      </c>
      <c r="E23" s="12"/>
      <c r="F23" s="14"/>
    </row>
    <row r="24" spans="1:5" ht="12.75">
      <c r="A24" s="15" t="s">
        <v>4</v>
      </c>
      <c r="B24" s="16" t="s">
        <v>14</v>
      </c>
      <c r="C24" s="18"/>
      <c r="D24" s="16" t="s">
        <v>15</v>
      </c>
      <c r="E24" s="17"/>
    </row>
    <row r="25" spans="1:5" ht="13.5" thickBot="1">
      <c r="A25" s="19"/>
      <c r="B25" s="20" t="s">
        <v>10</v>
      </c>
      <c r="C25" s="20" t="s">
        <v>11</v>
      </c>
      <c r="D25" s="20" t="s">
        <v>10</v>
      </c>
      <c r="E25" s="21" t="s">
        <v>11</v>
      </c>
    </row>
    <row r="26" spans="1:9" ht="12.75">
      <c r="A26" s="22">
        <v>2000</v>
      </c>
      <c r="B26" s="30">
        <v>205.49621984879397</v>
      </c>
      <c r="C26" s="30">
        <v>231.53126125045</v>
      </c>
      <c r="D26" s="31">
        <f aca="true" t="shared" si="0" ref="D26:D37">(E8*B26)/100</f>
        <v>59305.7240772831</v>
      </c>
      <c r="E26" s="32">
        <f aca="true" t="shared" si="1" ref="E26:E37">(F8*C26)/100</f>
        <v>4738.699387135485</v>
      </c>
      <c r="H26" s="6"/>
      <c r="I26" s="6"/>
    </row>
    <row r="27" spans="1:9" ht="12.75">
      <c r="A27" s="22">
        <v>2001</v>
      </c>
      <c r="B27" s="30">
        <v>221.4388575543022</v>
      </c>
      <c r="C27" s="30">
        <v>202.10608424336974</v>
      </c>
      <c r="D27" s="31">
        <f t="shared" si="0"/>
        <v>70723.38511125646</v>
      </c>
      <c r="E27" s="32">
        <f t="shared" si="1"/>
        <v>4966.0938293759755</v>
      </c>
      <c r="H27" s="6"/>
      <c r="I27" s="6"/>
    </row>
    <row r="28" spans="1:9" ht="12.75">
      <c r="A28" s="22">
        <v>2002</v>
      </c>
      <c r="B28" s="30">
        <v>256.89</v>
      </c>
      <c r="C28" s="30">
        <v>249.14</v>
      </c>
      <c r="D28" s="31">
        <f t="shared" si="0"/>
        <v>91766.863312182</v>
      </c>
      <c r="E28" s="32">
        <f t="shared" si="1"/>
        <v>7067.144130753999</v>
      </c>
      <c r="H28" s="6"/>
      <c r="I28" s="6"/>
    </row>
    <row r="29" spans="1:9" ht="12.75">
      <c r="A29" s="22">
        <v>2003</v>
      </c>
      <c r="B29" s="33">
        <v>290.2</v>
      </c>
      <c r="C29" s="33">
        <v>273.76</v>
      </c>
      <c r="D29" s="31">
        <f t="shared" si="0"/>
        <v>102378.508808</v>
      </c>
      <c r="E29" s="32">
        <f t="shared" si="1"/>
        <v>5174.8360032</v>
      </c>
      <c r="H29" s="6"/>
      <c r="I29" s="6"/>
    </row>
    <row r="30" spans="1:5" s="6" customFormat="1" ht="12.75">
      <c r="A30" s="22">
        <v>2004</v>
      </c>
      <c r="B30" s="30">
        <v>272.15</v>
      </c>
      <c r="C30" s="30">
        <v>278.71</v>
      </c>
      <c r="D30" s="31">
        <f t="shared" si="0"/>
        <v>93106.002085165</v>
      </c>
      <c r="E30" s="32">
        <f t="shared" si="1"/>
        <v>5610.186003972998</v>
      </c>
    </row>
    <row r="31" spans="1:5" s="6" customFormat="1" ht="12.75">
      <c r="A31" s="22">
        <v>2005</v>
      </c>
      <c r="B31" s="30">
        <v>250.95</v>
      </c>
      <c r="C31" s="30">
        <v>269.22</v>
      </c>
      <c r="D31" s="31">
        <f t="shared" si="0"/>
        <v>68333.193213285</v>
      </c>
      <c r="E31" s="32">
        <f t="shared" si="1"/>
        <v>3903.340794738001</v>
      </c>
    </row>
    <row r="32" spans="1:5" s="6" customFormat="1" ht="12.75">
      <c r="A32" s="34">
        <v>2006</v>
      </c>
      <c r="B32" s="35">
        <v>251.82</v>
      </c>
      <c r="C32" s="35">
        <v>298.6</v>
      </c>
      <c r="D32" s="31">
        <f t="shared" si="0"/>
        <v>77210.5346118864</v>
      </c>
      <c r="E32" s="32">
        <f t="shared" si="1"/>
        <v>4545.790059696002</v>
      </c>
    </row>
    <row r="33" spans="1:5" s="6" customFormat="1" ht="12.75">
      <c r="A33" s="34">
        <v>2007</v>
      </c>
      <c r="B33" s="35">
        <v>237.66</v>
      </c>
      <c r="C33" s="35">
        <v>241.27</v>
      </c>
      <c r="D33" s="31">
        <f t="shared" si="0"/>
        <v>75671.04697795917</v>
      </c>
      <c r="E33" s="32">
        <f t="shared" si="1"/>
        <v>3782.0429836402163</v>
      </c>
    </row>
    <row r="34" spans="1:5" s="6" customFormat="1" ht="12.75">
      <c r="A34" s="34">
        <v>2008</v>
      </c>
      <c r="B34" s="35">
        <v>264.84</v>
      </c>
      <c r="C34" s="35">
        <v>303.39</v>
      </c>
      <c r="D34" s="31">
        <f t="shared" si="0"/>
        <v>80408.91779514345</v>
      </c>
      <c r="E34" s="32">
        <f t="shared" si="1"/>
        <v>4776.981829760352</v>
      </c>
    </row>
    <row r="35" spans="1:5" s="6" customFormat="1" ht="12.75">
      <c r="A35" s="34">
        <v>2009</v>
      </c>
      <c r="B35" s="35">
        <v>273.04</v>
      </c>
      <c r="C35" s="35">
        <v>309.16</v>
      </c>
      <c r="D35" s="31">
        <f t="shared" si="0"/>
        <v>88291.43771731066</v>
      </c>
      <c r="E35" s="32">
        <f t="shared" si="1"/>
        <v>4877.522169930776</v>
      </c>
    </row>
    <row r="36" spans="1:5" s="6" customFormat="1" ht="12.75">
      <c r="A36" s="34">
        <v>2010</v>
      </c>
      <c r="B36" s="35">
        <v>312.09</v>
      </c>
      <c r="C36" s="35">
        <v>334.4</v>
      </c>
      <c r="D36" s="31">
        <f t="shared" si="0"/>
        <v>107827.095</v>
      </c>
      <c r="E36" s="32">
        <f t="shared" si="1"/>
        <v>5514.255999999999</v>
      </c>
    </row>
    <row r="37" spans="1:5" s="6" customFormat="1" ht="13.5" thickBot="1">
      <c r="A37" s="36">
        <v>2011</v>
      </c>
      <c r="B37" s="37">
        <v>309.74</v>
      </c>
      <c r="C37" s="37">
        <v>341.91</v>
      </c>
      <c r="D37" s="38">
        <f t="shared" si="0"/>
        <v>103137.84467999998</v>
      </c>
      <c r="E37" s="39">
        <f t="shared" si="1"/>
        <v>4533.384690000001</v>
      </c>
    </row>
  </sheetData>
  <mergeCells count="10">
    <mergeCell ref="E5:F5"/>
    <mergeCell ref="E6:F6"/>
    <mergeCell ref="A3:F3"/>
    <mergeCell ref="A1:F1"/>
    <mergeCell ref="B5:D5"/>
    <mergeCell ref="B6:D6"/>
    <mergeCell ref="B23:C23"/>
    <mergeCell ref="B24:C24"/>
    <mergeCell ref="D23:E23"/>
    <mergeCell ref="D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2012-09-19T12:13:02Z</dcterms:created>
  <dcterms:modified xsi:type="dcterms:W3CDTF">2012-09-19T12:13:19Z</dcterms:modified>
  <cp:category/>
  <cp:version/>
  <cp:contentType/>
  <cp:contentStatus/>
</cp:coreProperties>
</file>