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12.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'[13]3.1'!#REF!</definedName>
    <definedName name="A_impresión_IM">#REF!</definedName>
    <definedName name="alk">'[4]19.11-12'!$B$53</definedName>
    <definedName name="AÑOSEÑA">#REF!</definedName>
    <definedName name="_xlnm.Print_Area" localSheetId="0">'13.12.1.5'!$A$1:$I$86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<sst xmlns="http://schemas.openxmlformats.org/spreadsheetml/2006/main" count="27" uniqueCount="16">
  <si>
    <t>SUPERFICIES Y PRODUCCIONES DE CULTIVOS</t>
  </si>
  <si>
    <t>13.12.1.5. OLIVAR: Serie histórica de superficie, rendimiento y producción</t>
  </si>
  <si>
    <t>Olivar de aceituna de mesa</t>
  </si>
  <si>
    <t>Olivar de aceituna de almazara</t>
  </si>
  <si>
    <t>Superficie (miles de hectáreas)</t>
  </si>
  <si>
    <t>Rendimiento</t>
  </si>
  <si>
    <t>Producción</t>
  </si>
  <si>
    <t>Años</t>
  </si>
  <si>
    <t>de la superficie</t>
  </si>
  <si>
    <t xml:space="preserve">de </t>
  </si>
  <si>
    <t>Total</t>
  </si>
  <si>
    <t>En producción</t>
  </si>
  <si>
    <t>en producción</t>
  </si>
  <si>
    <t>aceituna</t>
  </si>
  <si>
    <t>(qm/ha)</t>
  </si>
  <si>
    <t>(miles de toneladas)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</si>
</sst>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__"/>
    <numFmt numFmtId="171" formatCode="0.0"/>
    <numFmt numFmtId="172" formatCode="#,##0;\(0.0\)"/>
    <numFmt numFmtId="173" formatCode="#,##0__;\–#,##0__;\–__;@__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0.0_)"/>
    <numFmt numFmtId="179" formatCode="0.00_)"/>
    <numFmt numFmtId="180" formatCode="#,##0.0__;\–#,##0.0__;0.0__;@__"/>
    <numFmt numFmtId="181" formatCode="#,##0.00__;\–#,##0.00__;0.00__;@__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_);\(#,##0.00\)"/>
    <numFmt numFmtId="194" formatCode="_-* #,##0.000\ _P_t_s_-;\-* #,##0.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  <numFmt numFmtId="197" formatCode="#,##0\ &quot;Pts&quot;;\-#,##0\ &quot;Pts&quot;"/>
    <numFmt numFmtId="198" formatCode="#,##0\ &quot;Pts&quot;;[Red]\-#,##0\ &quot;Pts&quot;"/>
    <numFmt numFmtId="199" formatCode="#,##0.00\ &quot;Pts&quot;;\-#,##0.00\ &quot;Pts&quot;"/>
    <numFmt numFmtId="200" formatCode="#,##0.00\ &quot;Pts&quot;;[Red]\-#,##0.00\ &quot;Pts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#,##0;\-&quot;$&quot;#,##0"/>
    <numFmt numFmtId="218" formatCode="&quot;$&quot;#,##0;[Red]\-&quot;$&quot;#,##0"/>
    <numFmt numFmtId="219" formatCode="&quot;$&quot;#,##0.00;\-&quot;$&quot;#,##0.00"/>
    <numFmt numFmtId="220" formatCode="&quot;$&quot;#,##0.00;[Red]\-&quot;$&quot;#,##0.00"/>
    <numFmt numFmtId="221" formatCode="_-&quot;$&quot;* #,##0_-;\-&quot;$&quot;* #,##0_-;_-&quot;$&quot;* &quot;-&quot;_-;_-@_-"/>
    <numFmt numFmtId="222" formatCode="_-* #,##0_-;\-* #,##0_-;_-* &quot;-&quot;_-;_-@_-"/>
    <numFmt numFmtId="223" formatCode="_-&quot;$&quot;* #,##0.00_-;\-&quot;$&quot;* #,##0.00_-;_-&quot;$&quot;* &quot;-&quot;??_-;_-@_-"/>
    <numFmt numFmtId="224" formatCode="_-* #,##0.00_-;\-* #,##0.00_-;_-* &quot;-&quot;??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9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169" fontId="0" fillId="3" borderId="12" xfId="0" applyNumberFormat="1" applyFill="1" applyBorder="1" applyAlignment="1">
      <alignment/>
    </xf>
    <xf numFmtId="169" fontId="0" fillId="3" borderId="13" xfId="0" applyNumberFormat="1" applyFill="1" applyBorder="1" applyAlignment="1">
      <alignment/>
    </xf>
    <xf numFmtId="180" fontId="0" fillId="3" borderId="0" xfId="0" applyNumberFormat="1" applyFont="1" applyFill="1" applyBorder="1" applyAlignment="1" applyProtection="1">
      <alignment horizontal="right"/>
      <protection/>
    </xf>
    <xf numFmtId="169" fontId="0" fillId="3" borderId="12" xfId="0" applyNumberFormat="1" applyFont="1" applyFill="1" applyBorder="1" applyAlignment="1">
      <alignment/>
    </xf>
    <xf numFmtId="169" fontId="0" fillId="3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169" fontId="0" fillId="3" borderId="15" xfId="0" applyNumberFormat="1" applyFont="1" applyFill="1" applyBorder="1" applyAlignment="1">
      <alignment/>
    </xf>
    <xf numFmtId="169" fontId="0" fillId="3" borderId="16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9" fontId="0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olivar de aceituna de mesa (miles de hectáreas)</a:t>
            </a:r>
          </a:p>
        </c:rich>
      </c:tx>
      <c:layout>
        <c:manualLayout>
          <c:xMode val="factor"/>
          <c:yMode val="factor"/>
          <c:x val="0"/>
          <c:y val="0.064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0725"/>
          <c:y val="0.2745"/>
          <c:w val="0.9785"/>
          <c:h val="0.728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'13.12.1.5'!$A$10:$A$20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'13.12.1.5'!$B$10:$B$20</c:f>
              <c:numCache>
                <c:ptCount val="11"/>
                <c:pt idx="0">
                  <c:v>174.3</c:v>
                </c:pt>
                <c:pt idx="1">
                  <c:v>163.8</c:v>
                </c:pt>
                <c:pt idx="2">
                  <c:v>164.333</c:v>
                </c:pt>
                <c:pt idx="3">
                  <c:v>168.734</c:v>
                </c:pt>
                <c:pt idx="4">
                  <c:v>171.312</c:v>
                </c:pt>
                <c:pt idx="5">
                  <c:v>166.808</c:v>
                </c:pt>
                <c:pt idx="6">
                  <c:v>169.828</c:v>
                </c:pt>
                <c:pt idx="7">
                  <c:v>170.84</c:v>
                </c:pt>
                <c:pt idx="8">
                  <c:v>169.892</c:v>
                </c:pt>
                <c:pt idx="9">
                  <c:v>169.372</c:v>
                </c:pt>
                <c:pt idx="10">
                  <c:v>166.006</c:v>
                </c:pt>
              </c:numCache>
            </c:numRef>
          </c:val>
          <c:smooth val="0"/>
        </c:ser>
        <c:axId val="47485391"/>
        <c:axId val="24715336"/>
      </c:lineChart>
      <c:catAx>
        <c:axId val="47485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715336"/>
        <c:crosses val="autoZero"/>
        <c:auto val="1"/>
        <c:lblOffset val="100"/>
        <c:tickLblSkip val="1"/>
        <c:noMultiLvlLbl val="0"/>
      </c:catAx>
      <c:valAx>
        <c:axId val="24715336"/>
        <c:scaling>
          <c:orientation val="minMax"/>
          <c:max val="20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748539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aceituna de mesa (miles toneladas)</a:t>
            </a:r>
          </a:p>
        </c:rich>
      </c:tx>
      <c:layout>
        <c:manualLayout>
          <c:xMode val="factor"/>
          <c:yMode val="factor"/>
          <c:x val="-0.00275"/>
          <c:y val="0.04075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0975"/>
          <c:y val="0.23025"/>
          <c:w val="0.98325"/>
          <c:h val="0.769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'13.12.1.5'!$A$10:$A$20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'13.12.1.5'!$E$10:$E$20</c:f>
              <c:numCache>
                <c:ptCount val="11"/>
                <c:pt idx="0">
                  <c:v>331.2</c:v>
                </c:pt>
                <c:pt idx="1">
                  <c:v>485.9</c:v>
                </c:pt>
                <c:pt idx="2">
                  <c:v>357.89</c:v>
                </c:pt>
                <c:pt idx="3">
                  <c:v>498.501</c:v>
                </c:pt>
                <c:pt idx="4">
                  <c:v>455.392</c:v>
                </c:pt>
                <c:pt idx="5">
                  <c:v>375.419</c:v>
                </c:pt>
                <c:pt idx="6">
                  <c:v>395.676</c:v>
                </c:pt>
                <c:pt idx="7">
                  <c:v>438.572</c:v>
                </c:pt>
                <c:pt idx="8">
                  <c:v>396.432</c:v>
                </c:pt>
                <c:pt idx="9">
                  <c:v>489.368</c:v>
                </c:pt>
                <c:pt idx="10">
                  <c:v>515.591</c:v>
                </c:pt>
              </c:numCache>
            </c:numRef>
          </c:val>
          <c:smooth val="0"/>
        </c:ser>
        <c:axId val="21111433"/>
        <c:axId val="55785170"/>
      </c:lineChart>
      <c:catAx>
        <c:axId val="21111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785170"/>
        <c:crosses val="autoZero"/>
        <c:auto val="1"/>
        <c:lblOffset val="100"/>
        <c:tickLblSkip val="1"/>
        <c:noMultiLvlLbl val="0"/>
      </c:catAx>
      <c:valAx>
        <c:axId val="55785170"/>
        <c:scaling>
          <c:orientation val="minMax"/>
          <c:max val="60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111433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olivar de aceituna de almazara (miles de hectáreas)</a:t>
            </a:r>
          </a:p>
        </c:rich>
      </c:tx>
      <c:layout>
        <c:manualLayout>
          <c:xMode val="factor"/>
          <c:yMode val="factor"/>
          <c:x val="0.00425"/>
          <c:y val="0.0755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"/>
          <c:y val="0.27825"/>
          <c:w val="0.977"/>
          <c:h val="0.72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'13.12.1.5'!$A$10:$A$20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'13.12.1.5'!$F$10:$F$20</c:f>
              <c:numCache>
                <c:ptCount val="11"/>
                <c:pt idx="0">
                  <c:v>2231.6</c:v>
                </c:pt>
                <c:pt idx="1">
                  <c:v>2265.5</c:v>
                </c:pt>
                <c:pt idx="2">
                  <c:v>2266.249</c:v>
                </c:pt>
                <c:pt idx="3">
                  <c:v>2270.848</c:v>
                </c:pt>
                <c:pt idx="4">
                  <c:v>2293.462</c:v>
                </c:pt>
                <c:pt idx="5">
                  <c:v>2298.45</c:v>
                </c:pt>
                <c:pt idx="6">
                  <c:v>2313.869</c:v>
                </c:pt>
                <c:pt idx="7">
                  <c:v>2299.322</c:v>
                </c:pt>
                <c:pt idx="8">
                  <c:v>2280.579</c:v>
                </c:pt>
                <c:pt idx="9">
                  <c:v>2280.456</c:v>
                </c:pt>
                <c:pt idx="10">
                  <c:v>2309.46</c:v>
                </c:pt>
              </c:numCache>
            </c:numRef>
          </c:val>
          <c:smooth val="0"/>
        </c:ser>
        <c:axId val="32304483"/>
        <c:axId val="22304892"/>
      </c:lineChart>
      <c:catAx>
        <c:axId val="32304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304892"/>
        <c:crosses val="autoZero"/>
        <c:auto val="1"/>
        <c:lblOffset val="100"/>
        <c:tickLblSkip val="1"/>
        <c:noMultiLvlLbl val="0"/>
      </c:catAx>
      <c:valAx>
        <c:axId val="22304892"/>
        <c:scaling>
          <c:orientation val="minMax"/>
          <c:min val="18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2304483"/>
        <c:crossesAt val="1"/>
        <c:crossBetween val="between"/>
        <c:dispUnits/>
        <c:majorUnit val="4723.1331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aceituna de almazara (miles toneladas)</a:t>
            </a:r>
          </a:p>
        </c:rich>
      </c:tx>
      <c:layout>
        <c:manualLayout>
          <c:xMode val="factor"/>
          <c:yMode val="factor"/>
          <c:x val="-0.00425"/>
          <c:y val="0.01175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"/>
          <c:y val="0.27375"/>
          <c:w val="0.978"/>
          <c:h val="0.702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'13.12.1.5'!$A$10:$A$20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'13.12.1.5'!$I$10:$I$20</c:f>
              <c:numCache>
                <c:ptCount val="11"/>
                <c:pt idx="0">
                  <c:v>4729.141</c:v>
                </c:pt>
                <c:pt idx="1">
                  <c:v>6496.6</c:v>
                </c:pt>
                <c:pt idx="2">
                  <c:v>4057.021</c:v>
                </c:pt>
                <c:pt idx="3">
                  <c:v>7055.065</c:v>
                </c:pt>
                <c:pt idx="4">
                  <c:v>4744.637</c:v>
                </c:pt>
                <c:pt idx="5">
                  <c:v>3646.301</c:v>
                </c:pt>
                <c:pt idx="6">
                  <c:v>5283.345</c:v>
                </c:pt>
                <c:pt idx="7">
                  <c:v>5701.679</c:v>
                </c:pt>
                <c:pt idx="8">
                  <c:v>5008.9</c:v>
                </c:pt>
                <c:pt idx="9">
                  <c:v>6482.726</c:v>
                </c:pt>
                <c:pt idx="10">
                  <c:v>6682.009</c:v>
                </c:pt>
              </c:numCache>
            </c:numRef>
          </c:val>
          <c:smooth val="0"/>
        </c:ser>
        <c:axId val="66526301"/>
        <c:axId val="61865798"/>
      </c:lineChart>
      <c:catAx>
        <c:axId val="66526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865798"/>
        <c:crosses val="autoZero"/>
        <c:auto val="1"/>
        <c:lblOffset val="100"/>
        <c:tickLblSkip val="1"/>
        <c:noMultiLvlLbl val="0"/>
      </c:catAx>
      <c:valAx>
        <c:axId val="61865798"/>
        <c:scaling>
          <c:orientation val="minMax"/>
          <c:max val="8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526301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66675</xdr:rowOff>
    </xdr:from>
    <xdr:to>
      <xdr:col>8</xdr:col>
      <xdr:colOff>962025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180975" y="3914775"/>
        <a:ext cx="103822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39</xdr:row>
      <xdr:rowOff>114300</xdr:rowOff>
    </xdr:from>
    <xdr:to>
      <xdr:col>8</xdr:col>
      <xdr:colOff>952500</xdr:colOff>
      <xdr:row>53</xdr:row>
      <xdr:rowOff>76200</xdr:rowOff>
    </xdr:to>
    <xdr:graphicFrame>
      <xdr:nvGraphicFramePr>
        <xdr:cNvPr id="2" name="Chart 2"/>
        <xdr:cNvGraphicFramePr/>
      </xdr:nvGraphicFramePr>
      <xdr:xfrm>
        <a:off x="180975" y="6553200"/>
        <a:ext cx="103727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55</xdr:row>
      <xdr:rowOff>123825</xdr:rowOff>
    </xdr:from>
    <xdr:to>
      <xdr:col>8</xdr:col>
      <xdr:colOff>933450</xdr:colOff>
      <xdr:row>69</xdr:row>
      <xdr:rowOff>85725</xdr:rowOff>
    </xdr:to>
    <xdr:graphicFrame>
      <xdr:nvGraphicFramePr>
        <xdr:cNvPr id="3" name="Chart 3"/>
        <xdr:cNvGraphicFramePr/>
      </xdr:nvGraphicFramePr>
      <xdr:xfrm>
        <a:off x="142875" y="9153525"/>
        <a:ext cx="103917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71</xdr:row>
      <xdr:rowOff>104775</xdr:rowOff>
    </xdr:from>
    <xdr:to>
      <xdr:col>8</xdr:col>
      <xdr:colOff>933450</xdr:colOff>
      <xdr:row>85</xdr:row>
      <xdr:rowOff>66675</xdr:rowOff>
    </xdr:to>
    <xdr:graphicFrame>
      <xdr:nvGraphicFramePr>
        <xdr:cNvPr id="4" name="Chart 4"/>
        <xdr:cNvGraphicFramePr/>
      </xdr:nvGraphicFramePr>
      <xdr:xfrm>
        <a:off x="142875" y="11725275"/>
        <a:ext cx="10391775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nuario%202001\AEA2000\EXCEL_CAPS\A01cap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1">
    <pageSetUpPr fitToPage="1"/>
  </sheetPr>
  <dimension ref="A1:L27"/>
  <sheetViews>
    <sheetView showGridLines="0" tabSelected="1" view="pageBreakPreview" zoomScale="75" zoomScaleNormal="75" zoomScaleSheetLayoutView="75" workbookViewId="0" topLeftCell="A1">
      <selection activeCell="C76" sqref="C76"/>
    </sheetView>
  </sheetViews>
  <sheetFormatPr defaultColWidth="11.421875" defaultRowHeight="12.75"/>
  <cols>
    <col min="1" max="1" width="11.421875" style="4" customWidth="1"/>
    <col min="2" max="2" width="13.421875" style="4" customWidth="1"/>
    <col min="3" max="3" width="19.00390625" style="4" customWidth="1"/>
    <col min="4" max="4" width="25.8515625" style="4" customWidth="1"/>
    <col min="5" max="5" width="17.57421875" style="4" customWidth="1"/>
    <col min="6" max="6" width="17.00390625" style="4" customWidth="1"/>
    <col min="7" max="7" width="16.7109375" style="4" customWidth="1"/>
    <col min="8" max="8" width="23.00390625" style="4" customWidth="1"/>
    <col min="9" max="9" width="22.8515625" style="4" customWidth="1"/>
    <col min="10" max="10" width="11.421875" style="4" hidden="1" customWidth="1"/>
    <col min="11" max="11" width="13.00390625" style="4" customWidth="1"/>
    <col min="12" max="12" width="28.7109375" style="4" customWidth="1"/>
    <col min="13" max="15" width="28.8515625" style="4" customWidth="1"/>
    <col min="16" max="17" width="11.421875" style="4" customWidth="1"/>
    <col min="18" max="18" width="26.28125" style="4" customWidth="1"/>
    <col min="19" max="22" width="22.421875" style="4" customWidth="1"/>
    <col min="23" max="16384" width="11.421875" style="4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customHeight="1" thickBot="1">
      <c r="A4" s="5"/>
      <c r="B4" s="6"/>
      <c r="C4" s="6"/>
      <c r="D4" s="6"/>
      <c r="E4" s="6"/>
      <c r="F4" s="6"/>
      <c r="G4" s="6"/>
      <c r="H4" s="6"/>
      <c r="I4" s="7"/>
    </row>
    <row r="5" spans="1:9" ht="12.75">
      <c r="A5" s="8"/>
      <c r="B5" s="9" t="s">
        <v>2</v>
      </c>
      <c r="C5" s="10"/>
      <c r="D5" s="10"/>
      <c r="E5" s="11"/>
      <c r="F5" s="9" t="s">
        <v>3</v>
      </c>
      <c r="G5" s="10"/>
      <c r="H5" s="10"/>
      <c r="I5" s="10"/>
    </row>
    <row r="6" spans="1:9" ht="12.75">
      <c r="A6" s="12"/>
      <c r="B6" s="13" t="s">
        <v>4</v>
      </c>
      <c r="C6" s="14"/>
      <c r="D6" s="15" t="s">
        <v>5</v>
      </c>
      <c r="E6" s="16" t="s">
        <v>6</v>
      </c>
      <c r="F6" s="13" t="s">
        <v>4</v>
      </c>
      <c r="G6" s="14"/>
      <c r="H6" s="15" t="s">
        <v>5</v>
      </c>
      <c r="I6" s="17" t="s">
        <v>6</v>
      </c>
    </row>
    <row r="7" spans="1:9" ht="12.75">
      <c r="A7" s="18" t="s">
        <v>7</v>
      </c>
      <c r="B7" s="16"/>
      <c r="C7" s="15"/>
      <c r="D7" s="19" t="s">
        <v>8</v>
      </c>
      <c r="E7" s="19" t="s">
        <v>9</v>
      </c>
      <c r="F7" s="16"/>
      <c r="G7" s="15"/>
      <c r="H7" s="19" t="s">
        <v>8</v>
      </c>
      <c r="I7" s="20" t="s">
        <v>9</v>
      </c>
    </row>
    <row r="8" spans="1:9" ht="12.75">
      <c r="A8" s="21"/>
      <c r="B8" s="19" t="s">
        <v>10</v>
      </c>
      <c r="C8" s="19" t="s">
        <v>11</v>
      </c>
      <c r="D8" s="19" t="s">
        <v>12</v>
      </c>
      <c r="E8" s="19" t="s">
        <v>13</v>
      </c>
      <c r="F8" s="19" t="s">
        <v>10</v>
      </c>
      <c r="G8" s="19" t="s">
        <v>11</v>
      </c>
      <c r="H8" s="19" t="s">
        <v>12</v>
      </c>
      <c r="I8" s="20" t="s">
        <v>13</v>
      </c>
    </row>
    <row r="9" spans="1:9" ht="13.5" thickBot="1">
      <c r="A9" s="22"/>
      <c r="B9" s="23"/>
      <c r="C9" s="24"/>
      <c r="D9" s="24" t="s">
        <v>14</v>
      </c>
      <c r="E9" s="24" t="s">
        <v>15</v>
      </c>
      <c r="F9" s="23"/>
      <c r="G9" s="24"/>
      <c r="H9" s="24" t="s">
        <v>14</v>
      </c>
      <c r="I9" s="25" t="s">
        <v>15</v>
      </c>
    </row>
    <row r="10" spans="1:11" ht="12.75">
      <c r="A10" s="26">
        <v>2000</v>
      </c>
      <c r="B10" s="27">
        <v>174.3</v>
      </c>
      <c r="C10" s="27">
        <v>164.7</v>
      </c>
      <c r="D10" s="27">
        <v>20.0787414472446</v>
      </c>
      <c r="E10" s="27">
        <v>331.2</v>
      </c>
      <c r="F10" s="27">
        <v>2231.6</v>
      </c>
      <c r="G10" s="27">
        <v>2088</v>
      </c>
      <c r="H10" s="27">
        <v>22.8465369731615</v>
      </c>
      <c r="I10" s="28">
        <v>4729.141</v>
      </c>
      <c r="K10" s="29"/>
    </row>
    <row r="11" spans="1:11" ht="12.75">
      <c r="A11" s="26">
        <v>2001</v>
      </c>
      <c r="B11" s="27">
        <v>163.8</v>
      </c>
      <c r="C11" s="27">
        <v>156</v>
      </c>
      <c r="D11" s="27">
        <v>31.12</v>
      </c>
      <c r="E11" s="27">
        <v>485.9</v>
      </c>
      <c r="F11" s="27">
        <v>2265.5</v>
      </c>
      <c r="G11" s="27">
        <v>2135.4</v>
      </c>
      <c r="H11" s="27">
        <v>30.41</v>
      </c>
      <c r="I11" s="28">
        <v>6496.6</v>
      </c>
      <c r="K11" s="29"/>
    </row>
    <row r="12" spans="1:11" ht="12.75">
      <c r="A12" s="26">
        <v>2002</v>
      </c>
      <c r="B12" s="30">
        <v>164.333</v>
      </c>
      <c r="C12" s="30">
        <v>157.369</v>
      </c>
      <c r="D12" s="30">
        <v>22.702645565517987</v>
      </c>
      <c r="E12" s="30">
        <v>357.89</v>
      </c>
      <c r="F12" s="30">
        <v>2266.249</v>
      </c>
      <c r="G12" s="30">
        <v>2143.972</v>
      </c>
      <c r="H12" s="30">
        <v>18.91500278921553</v>
      </c>
      <c r="I12" s="31">
        <v>4057.021</v>
      </c>
      <c r="K12" s="29"/>
    </row>
    <row r="13" spans="1:11" ht="12.75">
      <c r="A13" s="26">
        <v>2003</v>
      </c>
      <c r="B13" s="30">
        <v>168.734</v>
      </c>
      <c r="C13" s="30">
        <v>162.411</v>
      </c>
      <c r="D13" s="30">
        <v>30.66066541059411</v>
      </c>
      <c r="E13" s="30">
        <v>498.501</v>
      </c>
      <c r="F13" s="30">
        <v>2270.848</v>
      </c>
      <c r="G13" s="30">
        <v>2170.508</v>
      </c>
      <c r="H13" s="30">
        <v>32.49011413917847</v>
      </c>
      <c r="I13" s="31">
        <v>7055.065</v>
      </c>
      <c r="K13" s="29"/>
    </row>
    <row r="14" spans="1:11" ht="12.75">
      <c r="A14" s="26">
        <v>2004</v>
      </c>
      <c r="B14" s="30">
        <v>171.312</v>
      </c>
      <c r="C14" s="30">
        <v>166.053</v>
      </c>
      <c r="D14" s="30">
        <v>27.424496997946438</v>
      </c>
      <c r="E14" s="30">
        <v>455.392</v>
      </c>
      <c r="F14" s="30">
        <v>2293.462</v>
      </c>
      <c r="G14" s="30">
        <v>2198.743</v>
      </c>
      <c r="H14" s="30">
        <v>21.578861194782654</v>
      </c>
      <c r="I14" s="31">
        <v>4744.637</v>
      </c>
      <c r="K14" s="29"/>
    </row>
    <row r="15" spans="1:11" ht="12.75">
      <c r="A15" s="26">
        <v>2005</v>
      </c>
      <c r="B15" s="30">
        <v>166.808</v>
      </c>
      <c r="C15" s="30">
        <v>161.772</v>
      </c>
      <c r="D15" s="30">
        <v>23.20667358999085</v>
      </c>
      <c r="E15" s="30">
        <v>375.419</v>
      </c>
      <c r="F15" s="30">
        <v>2298.45</v>
      </c>
      <c r="G15" s="30">
        <v>2221.136</v>
      </c>
      <c r="H15" s="30">
        <v>16.416378825970135</v>
      </c>
      <c r="I15" s="31">
        <v>3646.301</v>
      </c>
      <c r="K15" s="29"/>
    </row>
    <row r="16" spans="1:11" ht="12.75">
      <c r="A16" s="26">
        <v>2006</v>
      </c>
      <c r="B16" s="30">
        <v>169.828</v>
      </c>
      <c r="C16" s="30">
        <v>165.226</v>
      </c>
      <c r="D16" s="30">
        <v>23.947562732257634</v>
      </c>
      <c r="E16" s="30">
        <v>395.676</v>
      </c>
      <c r="F16" s="30">
        <v>2313.869</v>
      </c>
      <c r="G16" s="30">
        <v>2230.191</v>
      </c>
      <c r="H16" s="30">
        <v>23.690100982382233</v>
      </c>
      <c r="I16" s="31">
        <v>5283.345</v>
      </c>
      <c r="K16" s="29"/>
    </row>
    <row r="17" spans="1:11" ht="12.75">
      <c r="A17" s="26">
        <v>2007</v>
      </c>
      <c r="B17" s="27">
        <v>170.84</v>
      </c>
      <c r="C17" s="27">
        <v>166.967</v>
      </c>
      <c r="D17" s="27">
        <v>26.266986889624896</v>
      </c>
      <c r="E17" s="27">
        <v>438.572</v>
      </c>
      <c r="F17" s="27">
        <v>2299.322</v>
      </c>
      <c r="G17" s="27">
        <v>2221.254</v>
      </c>
      <c r="H17" s="27">
        <v>25.6687393697434</v>
      </c>
      <c r="I17" s="28">
        <v>5701.679</v>
      </c>
      <c r="K17" s="29"/>
    </row>
    <row r="18" spans="1:11" ht="12.75">
      <c r="A18" s="26">
        <v>2008</v>
      </c>
      <c r="B18" s="30">
        <v>169.892</v>
      </c>
      <c r="C18" s="30">
        <v>164.822</v>
      </c>
      <c r="D18" s="30">
        <v>24.052128963366542</v>
      </c>
      <c r="E18" s="30">
        <v>396.432</v>
      </c>
      <c r="F18" s="30">
        <v>2280.579</v>
      </c>
      <c r="G18" s="30">
        <v>2207.9</v>
      </c>
      <c r="H18" s="30">
        <v>22.686262964808186</v>
      </c>
      <c r="I18" s="31">
        <v>5008.9</v>
      </c>
      <c r="K18" s="29"/>
    </row>
    <row r="19" spans="1:11" ht="12.75">
      <c r="A19" s="26">
        <v>2009</v>
      </c>
      <c r="B19" s="30">
        <v>169.372</v>
      </c>
      <c r="C19" s="30">
        <v>166.249</v>
      </c>
      <c r="D19" s="30">
        <v>29.43584623065402</v>
      </c>
      <c r="E19" s="30">
        <v>489.368</v>
      </c>
      <c r="F19" s="30">
        <v>2280.456</v>
      </c>
      <c r="G19" s="30">
        <v>2215.916</v>
      </c>
      <c r="H19" s="30">
        <v>29.25528765530823</v>
      </c>
      <c r="I19" s="31">
        <v>6482.726</v>
      </c>
      <c r="K19" s="29"/>
    </row>
    <row r="20" spans="1:11" ht="13.5" thickBot="1">
      <c r="A20" s="32">
        <v>2010</v>
      </c>
      <c r="B20" s="33">
        <v>166.006</v>
      </c>
      <c r="C20" s="33">
        <v>162.612</v>
      </c>
      <c r="D20" s="33">
        <f>E20/C20*10</f>
        <v>31.706823604654026</v>
      </c>
      <c r="E20" s="33">
        <v>515.591</v>
      </c>
      <c r="F20" s="33">
        <v>2309.46</v>
      </c>
      <c r="G20" s="33">
        <v>2233.311</v>
      </c>
      <c r="H20" s="33">
        <f>I20/G20*10</f>
        <v>29.919742481006896</v>
      </c>
      <c r="I20" s="34">
        <v>6682.009</v>
      </c>
      <c r="K20" s="29"/>
    </row>
    <row r="21" spans="1:9" ht="12.75">
      <c r="A21" s="35"/>
      <c r="B21" s="36"/>
      <c r="C21" s="36"/>
      <c r="D21" s="36"/>
      <c r="E21" s="36"/>
      <c r="F21" s="36"/>
      <c r="G21" s="36"/>
      <c r="H21" s="36"/>
      <c r="I21" s="36"/>
    </row>
    <row r="22" spans="5:12" ht="12.75">
      <c r="E22" s="37"/>
      <c r="L22" s="38"/>
    </row>
    <row r="27" ht="12.75">
      <c r="E27" s="37"/>
    </row>
  </sheetData>
  <mergeCells count="6">
    <mergeCell ref="B6:C6"/>
    <mergeCell ref="F6:G6"/>
    <mergeCell ref="A1:I1"/>
    <mergeCell ref="A3:I3"/>
    <mergeCell ref="B5:E5"/>
    <mergeCell ref="F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2012-04-20T07:45:34Z</dcterms:created>
  <dcterms:modified xsi:type="dcterms:W3CDTF">2012-04-20T07:46:18Z</dcterms:modified>
  <cp:category/>
  <cp:version/>
  <cp:contentType/>
  <cp:contentStatus/>
</cp:coreProperties>
</file>