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11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'13.11.7.1'!$A$1:$H$49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<sst xmlns="http://schemas.openxmlformats.org/spreadsheetml/2006/main" count="16" uniqueCount="16">
  <si>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</si>
  <si>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13.11.7.1. VIÑEDO-VINO: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</si>
  <si>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</si>
  <si>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</si>
  <si>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</si>
  <si>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</si>
  <si>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</si>
  <si>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</si>
  <si>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</si>
  <si>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</si>
  <si>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(1) Vino procedente de la cosecha de uva del año indicado.</t>
  </si>
  <si>
    <t>(2) Incluye vinos D.O.P., I.G.P y Otros Vinos (incluye los varietales).</t>
  </si>
  <si>
    <t xml:space="preserve"> </t>
  </si>
  <si>
    <t xml:space="preserve">(3) Incluye vinos D.O.P., I.G.P., Vinos varietales, Otros Vinos. 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</si>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</sst>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6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/>
    </xf>
    <xf numFmtId="169" fontId="0" fillId="3" borderId="11" xfId="0" applyNumberFormat="1" applyFill="1" applyBorder="1" applyAlignment="1">
      <alignment/>
    </xf>
    <xf numFmtId="169" fontId="0" fillId="3" borderId="12" xfId="0" applyNumberForma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3" borderId="12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169" fontId="0" fillId="3" borderId="8" xfId="0" applyNumberFormat="1" applyFill="1" applyBorder="1" applyAlignment="1">
      <alignment/>
    </xf>
    <xf numFmtId="169" fontId="0" fillId="3" borderId="9" xfId="0" applyNumberForma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0" fillId="3" borderId="0" xfId="0" applyFont="1" applyFill="1" applyAlignment="1">
      <alignment/>
    </xf>
    <xf numFmtId="170" fontId="0" fillId="3" borderId="0" xfId="0" applyNumberFormat="1" applyFont="1" applyFill="1" applyBorder="1" applyAlignment="1">
      <alignment horizontal="left"/>
    </xf>
    <xf numFmtId="169" fontId="0" fillId="3" borderId="0" xfId="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vino (miles de hectolitros)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26075"/>
          <c:w val="0.9695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'13.11.7.1'!$B$8:$B$18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(2)</c:v>
                </c:pt>
                <c:pt idx="10">
                  <c:v>2010(3)</c:v>
                </c:pt>
              </c:strCache>
            </c:strRef>
          </c:cat>
          <c:val>
            <c:numRef>
              <c:f>'13.11.7.1'!$C$8:$C$18</c:f>
              <c:numCache>
                <c:ptCount val="11"/>
                <c:pt idx="0">
                  <c:v>23060.9</c:v>
                </c:pt>
                <c:pt idx="1">
                  <c:v>14643.443</c:v>
                </c:pt>
                <c:pt idx="2">
                  <c:v>17629.531493</c:v>
                </c:pt>
                <c:pt idx="3">
                  <c:v>20390.4</c:v>
                </c:pt>
                <c:pt idx="4">
                  <c:v>20304.999</c:v>
                </c:pt>
                <c:pt idx="5">
                  <c:v>15880.4058132132</c:v>
                </c:pt>
                <c:pt idx="6">
                  <c:v>18096.0156054971</c:v>
                </c:pt>
                <c:pt idx="7">
                  <c:v>15606.68865</c:v>
                </c:pt>
                <c:pt idx="8">
                  <c:v>18734.905186</c:v>
                </c:pt>
                <c:pt idx="9">
                  <c:v>15387.014</c:v>
                </c:pt>
                <c:pt idx="10">
                  <c:v>15875.53</c:v>
                </c:pt>
              </c:numCache>
            </c:numRef>
          </c:val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'13.11.7.1'!$B$8:$B$18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(2)</c:v>
                </c:pt>
                <c:pt idx="10">
                  <c:v>2010(3)</c:v>
                </c:pt>
              </c:strCache>
            </c:strRef>
          </c:cat>
          <c:val>
            <c:numRef>
              <c:f>'13.11.7.1'!$D$8:$D$18</c:f>
              <c:numCache>
                <c:ptCount val="11"/>
                <c:pt idx="0">
                  <c:v>18113.036</c:v>
                </c:pt>
                <c:pt idx="1">
                  <c:v>16307.228</c:v>
                </c:pt>
                <c:pt idx="2">
                  <c:v>16910.06658</c:v>
                </c:pt>
                <c:pt idx="3">
                  <c:v>22072</c:v>
                </c:pt>
                <c:pt idx="4">
                  <c:v>22499.32748</c:v>
                </c:pt>
                <c:pt idx="5">
                  <c:v>20556.4593171168</c:v>
                </c:pt>
                <c:pt idx="6">
                  <c:v>20811.295179245597</c:v>
                </c:pt>
                <c:pt idx="7">
                  <c:v>19602.025078000002</c:v>
                </c:pt>
                <c:pt idx="8">
                  <c:v>18631.987313999998</c:v>
                </c:pt>
                <c:pt idx="9">
                  <c:v>20102.28</c:v>
                </c:pt>
                <c:pt idx="10">
                  <c:v>19477.944</c:v>
                </c:pt>
              </c:numCache>
            </c:numRef>
          </c:val>
        </c:ser>
        <c:overlap val="100"/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675"/>
          <c:y val="0.1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76200</xdr:rowOff>
    </xdr:from>
    <xdr:to>
      <xdr:col>6</xdr:col>
      <xdr:colOff>962025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42875" y="3819525"/>
        <a:ext cx="7105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13_11.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1.1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>
    <pageSetUpPr fitToPage="1"/>
  </sheetPr>
  <dimension ref="A1:Y42"/>
  <sheetViews>
    <sheetView showGridLines="0" tabSelected="1" view="pageBreakPreview" zoomScale="75" zoomScaleNormal="75" zoomScaleSheetLayoutView="75" workbookViewId="0" topLeftCell="A4">
      <selection activeCell="K31" sqref="K31"/>
    </sheetView>
  </sheetViews>
  <sheetFormatPr defaultColWidth="11.421875" defaultRowHeight="12.75"/>
  <cols>
    <col min="1" max="7" width="15.7109375" style="4" customWidth="1"/>
    <col min="8" max="8" width="13.57421875" style="4" customWidth="1"/>
    <col min="9" max="9" width="11.421875" style="4" customWidth="1"/>
    <col min="10" max="10" width="17.28125" style="4" customWidth="1"/>
    <col min="11" max="15" width="17.57421875" style="4" customWidth="1"/>
    <col min="16" max="17" width="12.00390625" style="4" customWidth="1"/>
    <col min="18" max="18" width="10.7109375" style="4" customWidth="1"/>
    <col min="19" max="24" width="15.8515625" style="4" customWidth="1"/>
    <col min="25" max="16384" width="11.421875" style="4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ht="12.75">
      <c r="A2" s="3"/>
    </row>
    <row r="3" spans="1:8" ht="15">
      <c r="A3" s="5" t="s">
        <v>1</v>
      </c>
      <c r="B3" s="5"/>
      <c r="C3" s="5"/>
      <c r="D3" s="5"/>
      <c r="E3" s="5"/>
      <c r="F3" s="5"/>
      <c r="G3" s="5"/>
      <c r="H3" s="6"/>
    </row>
    <row r="4" spans="1:25" ht="13.5" thickBot="1">
      <c r="A4" s="7"/>
      <c r="B4" s="7"/>
      <c r="C4" s="7"/>
      <c r="D4" s="7"/>
      <c r="E4" s="7"/>
      <c r="F4" s="7"/>
      <c r="G4" s="7"/>
      <c r="Y4" s="8"/>
    </row>
    <row r="5" spans="1:7" ht="12.75">
      <c r="A5" s="8"/>
      <c r="B5" s="9"/>
      <c r="C5" s="10" t="s">
        <v>2</v>
      </c>
      <c r="D5" s="11"/>
      <c r="E5" s="11"/>
      <c r="F5" s="12"/>
      <c r="G5" s="12"/>
    </row>
    <row r="6" spans="2:5" ht="14.25" customHeight="1">
      <c r="B6" s="13" t="s">
        <v>3</v>
      </c>
      <c r="C6" s="14" t="s">
        <v>4</v>
      </c>
      <c r="D6" s="15" t="s">
        <v>5</v>
      </c>
      <c r="E6" s="16" t="s">
        <v>6</v>
      </c>
    </row>
    <row r="7" spans="2:5" ht="13.5" customHeight="1" thickBot="1">
      <c r="B7" s="17"/>
      <c r="C7" s="18"/>
      <c r="D7" s="19" t="s">
        <v>7</v>
      </c>
      <c r="E7" s="20"/>
    </row>
    <row r="8" spans="2:5" ht="12.75">
      <c r="B8" s="21">
        <v>2000</v>
      </c>
      <c r="C8" s="22">
        <v>23060.9</v>
      </c>
      <c r="D8" s="22">
        <v>18113.036</v>
      </c>
      <c r="E8" s="23">
        <v>41173.936</v>
      </c>
    </row>
    <row r="9" spans="2:5" ht="12.75">
      <c r="B9" s="21">
        <v>2001</v>
      </c>
      <c r="C9" s="22">
        <v>14643.443</v>
      </c>
      <c r="D9" s="22">
        <v>16307.228</v>
      </c>
      <c r="E9" s="23">
        <v>30950.671</v>
      </c>
    </row>
    <row r="10" spans="2:5" ht="12.75">
      <c r="B10" s="21">
        <v>2002</v>
      </c>
      <c r="C10" s="24">
        <v>17629.531493</v>
      </c>
      <c r="D10" s="24">
        <v>16910.06658</v>
      </c>
      <c r="E10" s="25">
        <v>34539.598073</v>
      </c>
    </row>
    <row r="11" spans="2:5" ht="12.75">
      <c r="B11" s="21">
        <v>2003</v>
      </c>
      <c r="C11" s="24">
        <v>20390.4</v>
      </c>
      <c r="D11" s="24">
        <v>22072</v>
      </c>
      <c r="E11" s="25">
        <v>42462.4</v>
      </c>
    </row>
    <row r="12" spans="2:5" ht="12.75">
      <c r="B12" s="21">
        <v>2004</v>
      </c>
      <c r="C12" s="24">
        <v>20304.999</v>
      </c>
      <c r="D12" s="24">
        <v>22499.32748</v>
      </c>
      <c r="E12" s="25">
        <v>42804.32648</v>
      </c>
    </row>
    <row r="13" spans="2:5" ht="12.75">
      <c r="B13" s="21">
        <v>2005</v>
      </c>
      <c r="C13" s="24">
        <v>15880.4058132132</v>
      </c>
      <c r="D13" s="24">
        <v>20556.4593171168</v>
      </c>
      <c r="E13" s="25">
        <v>36436.86508033</v>
      </c>
    </row>
    <row r="14" spans="2:5" ht="12.75">
      <c r="B14" s="21">
        <v>2006</v>
      </c>
      <c r="C14" s="24">
        <v>18096.0156054971</v>
      </c>
      <c r="D14" s="24">
        <v>20811.295179245597</v>
      </c>
      <c r="E14" s="25">
        <v>38907.310784742695</v>
      </c>
    </row>
    <row r="15" spans="2:5" ht="12.75">
      <c r="B15" s="21">
        <v>2007</v>
      </c>
      <c r="C15" s="24">
        <v>15606.68865</v>
      </c>
      <c r="D15" s="24">
        <v>19602.025078000002</v>
      </c>
      <c r="E15" s="25">
        <v>35208.713728</v>
      </c>
    </row>
    <row r="16" spans="2:5" ht="12.75">
      <c r="B16" s="21">
        <v>2008</v>
      </c>
      <c r="C16" s="22">
        <f>18734905.186/1000</f>
        <v>18734.905186</v>
      </c>
      <c r="D16" s="22">
        <f>18631987.314/1000</f>
        <v>18631.987313999998</v>
      </c>
      <c r="E16" s="23">
        <f>37366892.5/1000</f>
        <v>37366.8925</v>
      </c>
    </row>
    <row r="17" spans="2:5" ht="12.75">
      <c r="B17" s="21" t="s">
        <v>8</v>
      </c>
      <c r="C17" s="22">
        <v>15387.014</v>
      </c>
      <c r="D17" s="22">
        <v>20102.28</v>
      </c>
      <c r="E17" s="23">
        <v>35489.294</v>
      </c>
    </row>
    <row r="18" spans="2:5" ht="13.5" thickBot="1">
      <c r="B18" s="26" t="s">
        <v>9</v>
      </c>
      <c r="C18" s="27">
        <v>15875.53</v>
      </c>
      <c r="D18" s="27">
        <v>19477.944</v>
      </c>
      <c r="E18" s="28">
        <v>35353.474</v>
      </c>
    </row>
    <row r="19" spans="1:5" ht="14.25">
      <c r="A19" s="29"/>
      <c r="B19" s="30" t="s">
        <v>10</v>
      </c>
      <c r="C19" s="30"/>
      <c r="D19" s="30"/>
      <c r="E19" s="30"/>
    </row>
    <row r="20" spans="1:7" ht="14.25">
      <c r="A20" s="31"/>
      <c r="B20" s="32" t="s">
        <v>11</v>
      </c>
      <c r="C20" s="32"/>
      <c r="D20" s="32"/>
      <c r="E20" s="32"/>
      <c r="F20" s="32"/>
      <c r="G20" s="32"/>
    </row>
    <row r="21" spans="1:7" ht="12.75">
      <c r="A21" s="30" t="s">
        <v>12</v>
      </c>
      <c r="B21" s="33" t="s">
        <v>13</v>
      </c>
      <c r="C21" s="33"/>
      <c r="D21" s="33"/>
      <c r="E21" s="33"/>
      <c r="F21" s="33"/>
      <c r="G21" s="34"/>
    </row>
    <row r="41" spans="1:5" s="32" customFormat="1" ht="12.75">
      <c r="A41" s="30" t="s">
        <v>14</v>
      </c>
      <c r="B41" s="30"/>
      <c r="C41" s="35"/>
      <c r="D41" s="36"/>
      <c r="E41" s="30"/>
    </row>
    <row r="42" s="32" customFormat="1" ht="12.75">
      <c r="A42" s="32" t="s">
        <v>15</v>
      </c>
    </row>
  </sheetData>
  <mergeCells count="4">
    <mergeCell ref="C5:E5"/>
    <mergeCell ref="A1:G1"/>
    <mergeCell ref="A3:G3"/>
    <mergeCell ref="B21:F21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2012-01-17T09:51:38Z</dcterms:created>
  <dcterms:modified xsi:type="dcterms:W3CDTF">2012-01-17T09:52:04Z</dcterms:modified>
  <cp:category/>
  <cp:version/>
  <cp:contentType/>
  <cp:contentStatus/>
</cp:coreProperties>
</file>