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15" windowWidth="14715" windowHeight="7425" activeTab="0"/>
  </bookViews>
  <sheets>
    <sheet name="13.4.7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#N/A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'13.4.7.1'!$A$1:$I$68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<sst xmlns="http://schemas.openxmlformats.org/spreadsheetml/2006/main" count="18" uniqueCount="18">
  <si>
    <t>SUPERFICIES Y PRODUCCIONES DE CULTIVOS</t>
  </si>
  <si>
    <t>13.4.7.1. CULTIVOS INDUSTRIALES-ALGODÓN BRUTO: Serie histórica</t>
  </si>
  <si>
    <t>de superficie, rendimiento, producción, precio, valor, productos elaborados</t>
  </si>
  <si>
    <t>Años</t>
  </si>
  <si>
    <t>Superficie (miles de hectáreas)</t>
  </si>
  <si>
    <t>Rendimiento (qm/ha)</t>
  </si>
  <si>
    <t>Valor                (miles de euros)</t>
  </si>
  <si>
    <t>Producción</t>
  </si>
  <si>
    <t>Productos elaborados</t>
  </si>
  <si>
    <t>Total</t>
  </si>
  <si>
    <t>(miles de toneladas)</t>
  </si>
  <si>
    <t>Fibra</t>
  </si>
  <si>
    <t>Semilla</t>
  </si>
  <si>
    <t>(toneladas)</t>
  </si>
  <si>
    <t>(miles de t)</t>
  </si>
  <si>
    <r>
      <t>(1)</t>
    </r>
    <r>
      <rPr>
        <sz val="10"/>
        <rFont val="Arial"/>
        <family val="0"/>
      </rPr>
      <t xml:space="preserve"> A partir del año 2000 no incluye subvención</t>
    </r>
  </si>
  <si>
    <r>
      <t>(2)</t>
    </r>
    <r>
      <rPr>
        <sz val="10"/>
        <rFont val="Arial"/>
        <family val="0"/>
      </rPr>
      <t xml:space="preserve"> Algodón fibra, sin cardar ni peinar.</t>
    </r>
  </si>
  <si>
    <r>
      <t>Precio medio percibido por agricultores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0"/>
      </rPr>
      <t xml:space="preserve"> (euros/100Kg)</t>
    </r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</si>
</sst>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__;\–#,##0__;\–__;@__"/>
    <numFmt numFmtId="175" formatCode="#,##0.0__;\–#,##0.0__;\–__;@__"/>
    <numFmt numFmtId="176" formatCode="#,##0__;\–#,##0__;0__;@__"/>
    <numFmt numFmtId="177" formatCode="_-* #,##0.00\ [$€]_-;\-* #,##0.00\ [$€]_-;_-* &quot;-&quot;??\ [$€]_-;_-@_-"/>
    <numFmt numFmtId="178" formatCode="#,##0.0"/>
    <numFmt numFmtId="179" formatCode="#,##0_____;"/>
    <numFmt numFmtId="180" formatCode="#,##0.000000_);\(#,##0.000000\)"/>
    <numFmt numFmtId="181" formatCode="#,##0.0__;\–#,##0.0__;0.0__;@__"/>
    <numFmt numFmtId="182" formatCode="#,##0.00__;\–#,##0.00__;0.00__;@__"/>
    <numFmt numFmtId="183" formatCode="#,##0__;\–#,##0;0__;@__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pta&quot;;\-#,##0\ &quot;pta&quot;"/>
    <numFmt numFmtId="197" formatCode="#,##0\ &quot;pta&quot;;[Red]\-#,##0\ &quot;pta&quot;"/>
    <numFmt numFmtId="198" formatCode="#,##0.00\ &quot;pta&quot;;\-#,##0.00\ &quot;pta&quot;"/>
    <numFmt numFmtId="199" formatCode="#,##0.00\ &quot;pta&quot;;[Red]\-#,##0.00\ &quot;pta&quot;"/>
    <numFmt numFmtId="200" formatCode="_-* #,##0\ &quot;pta&quot;_-;\-* #,##0\ &quot;pta&quot;_-;_-* &quot;-&quot;\ &quot;pta&quot;_-;_-@_-"/>
    <numFmt numFmtId="201" formatCode="_-* #,##0\ _p_t_a_-;\-* #,##0\ _p_t_a_-;_-* &quot;-&quot;\ _p_t_a_-;_-@_-"/>
    <numFmt numFmtId="202" formatCode="_-* #,##0.00\ &quot;pta&quot;_-;\-* #,##0.00\ &quot;pta&quot;_-;_-* &quot;-&quot;??\ &quot;pta&quot;_-;_-@_-"/>
    <numFmt numFmtId="203" formatCode="_-* #,##0.00\ _p_t_a_-;\-* #,##0.00\ _p_t_a_-;_-* &quot;-&quot;??\ _p_t_a_-;_-@_-"/>
    <numFmt numFmtId="204" formatCode="&quot;$&quot;#,##0;\-&quot;$&quot;#,##0"/>
    <numFmt numFmtId="205" formatCode="&quot;$&quot;#,##0;[Red]\-&quot;$&quot;#,##0"/>
    <numFmt numFmtId="206" formatCode="&quot;$&quot;#,##0.00;\-&quot;$&quot;#,##0.00"/>
    <numFmt numFmtId="207" formatCode="&quot;$&quot;#,##0.00;[Red]\-&quot;$&quot;#,##0.00"/>
    <numFmt numFmtId="208" formatCode="_-&quot;$&quot;* #,##0_-;\-&quot;$&quot;* #,##0_-;_-&quot;$&quot;* &quot;-&quot;_-;_-@_-"/>
    <numFmt numFmtId="209" formatCode="_-* #,##0_-;\-* #,##0_-;_-* &quot;-&quot;_-;_-@_-"/>
    <numFmt numFmtId="210" formatCode="_-&quot;$&quot;* #,##0.00_-;\-&quot;$&quot;* #,##0.00_-;_-&quot;$&quot;* &quot;-&quot;??_-;_-@_-"/>
    <numFmt numFmtId="211" formatCode="_-* #,##0.00_-;\-* #,##0.00_-;_-* &quot;-&quot;??_-;_-@_-"/>
    <numFmt numFmtId="212" formatCode="&quot;Sí&quot;;&quot;Sí&quot;;&quot;No&quot;"/>
    <numFmt numFmtId="213" formatCode="&quot;Verdadero&quot;;&quot;Verdadero&quot;;&quot;Falso&quot;"/>
    <numFmt numFmtId="214" formatCode="&quot;Activado&quot;;&quot;Activado&quot;;&quot;Desactivado&quot;"/>
    <numFmt numFmtId="215" formatCode="#,##0__;"/>
    <numFmt numFmtId="216" formatCode="[$€-2]\ #,##0.00_);[Red]\([$€-2]\ #,##0.00\)"/>
    <numFmt numFmtId="217" formatCode="_-* #,##0.000\ _P_t_s_-;\-* #,##0.000\ _P_t_s_-;_-* &quot;-&quot;??\ _P_t_s_-;_-@_-"/>
    <numFmt numFmtId="218" formatCode="_-* #,##0.0\ _P_t_s_-;\-* #,##0.0\ _P_t_s_-;_-* &quot;-&quot;??\ _P_t_s_-;_-@_-"/>
    <numFmt numFmtId="219" formatCode="_-* #,##0\ _P_t_s_-;\-* #,##0\ _P_t_s_-;_-* &quot;-&quot;??\ _P_t_s_-;_-@_-"/>
    <numFmt numFmtId="220" formatCode="0.0000"/>
    <numFmt numFmtId="221" formatCode="0.000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2" borderId="2" xfId="0" applyFont="1" applyFill="1" applyBorder="1" applyAlignment="1">
      <alignment horizontal="centerContinuous"/>
    </xf>
    <xf numFmtId="0" fontId="9" fillId="2" borderId="2" xfId="0" applyFont="1" applyFill="1" applyBorder="1" applyAlignment="1">
      <alignment horizontal="centerContinuous"/>
    </xf>
    <xf numFmtId="0" fontId="9" fillId="3" borderId="3" xfId="0" applyFont="1" applyFill="1" applyBorder="1" applyAlignment="1">
      <alignment horizontal="center" vertical="center" wrapText="1"/>
    </xf>
    <xf numFmtId="0" fontId="0" fillId="3" borderId="4" xfId="0" applyFill="1" applyBorder="1" applyAlignment="1" quotePrefix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0" borderId="0" xfId="0" applyAlignment="1" quotePrefix="1">
      <alignment horizontal="center"/>
    </xf>
    <xf numFmtId="0" fontId="0" fillId="3" borderId="7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2" borderId="9" xfId="0" applyFill="1" applyBorder="1" applyAlignment="1">
      <alignment horizontal="left"/>
    </xf>
    <xf numFmtId="169" fontId="0" fillId="2" borderId="4" xfId="0" applyNumberFormat="1" applyFill="1" applyBorder="1" applyAlignment="1">
      <alignment horizontal="right"/>
    </xf>
    <xf numFmtId="169" fontId="0" fillId="2" borderId="4" xfId="0" applyNumberFormat="1" applyFill="1" applyBorder="1" applyAlignment="1" applyProtection="1">
      <alignment horizontal="right"/>
      <protection/>
    </xf>
    <xf numFmtId="170" fontId="0" fillId="2" borderId="4" xfId="0" applyNumberFormat="1" applyFill="1" applyBorder="1" applyAlignment="1">
      <alignment horizontal="right"/>
    </xf>
    <xf numFmtId="168" fontId="0" fillId="2" borderId="4" xfId="0" applyNumberFormat="1" applyFill="1" applyBorder="1" applyAlignment="1">
      <alignment horizontal="right"/>
    </xf>
    <xf numFmtId="168" fontId="0" fillId="0" borderId="4" xfId="0" applyNumberFormat="1" applyFill="1" applyBorder="1" applyAlignment="1">
      <alignment horizontal="right"/>
    </xf>
    <xf numFmtId="169" fontId="0" fillId="2" borderId="10" xfId="0" applyNumberFormat="1" applyFill="1" applyBorder="1" applyAlignment="1">
      <alignment horizontal="right"/>
    </xf>
    <xf numFmtId="170" fontId="0" fillId="0" borderId="4" xfId="0" applyNumberFormat="1" applyFont="1" applyFill="1" applyBorder="1" applyAlignment="1">
      <alignment horizontal="right"/>
    </xf>
    <xf numFmtId="168" fontId="0" fillId="2" borderId="0" xfId="0" applyNumberFormat="1" applyFill="1" applyBorder="1" applyAlignment="1">
      <alignment horizontal="right"/>
    </xf>
    <xf numFmtId="168" fontId="0" fillId="2" borderId="7" xfId="0" applyNumberFormat="1" applyFill="1" applyBorder="1" applyAlignment="1">
      <alignment horizontal="right"/>
    </xf>
    <xf numFmtId="169" fontId="0" fillId="2" borderId="8" xfId="0" applyNumberFormat="1" applyFill="1" applyBorder="1" applyAlignment="1">
      <alignment horizontal="right"/>
    </xf>
    <xf numFmtId="0" fontId="11" fillId="2" borderId="11" xfId="0" applyFont="1" applyFill="1" applyBorder="1" applyAlignment="1">
      <alignment/>
    </xf>
    <xf numFmtId="169" fontId="0" fillId="2" borderId="11" xfId="0" applyNumberFormat="1" applyFill="1" applyBorder="1" applyAlignment="1">
      <alignment horizontal="right"/>
    </xf>
    <xf numFmtId="169" fontId="0" fillId="2" borderId="11" xfId="0" applyNumberFormat="1" applyFill="1" applyBorder="1" applyAlignment="1" applyProtection="1">
      <alignment horizontal="right"/>
      <protection/>
    </xf>
    <xf numFmtId="170" fontId="0" fillId="2" borderId="11" xfId="0" applyNumberFormat="1" applyFill="1" applyBorder="1" applyAlignment="1">
      <alignment horizontal="right"/>
    </xf>
    <xf numFmtId="168" fontId="0" fillId="2" borderId="11" xfId="0" applyNumberFormat="1" applyFill="1" applyBorder="1" applyAlignment="1">
      <alignment horizontal="right"/>
    </xf>
    <xf numFmtId="0" fontId="11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4" xfId="0" applyFill="1" applyBorder="1" applyAlignment="1" quotePrefix="1">
      <alignment horizontal="center" vertical="center" wrapText="1"/>
    </xf>
    <xf numFmtId="0" fontId="0" fillId="3" borderId="9" xfId="0" applyFill="1" applyBorder="1" applyAlignment="1" quotePrefix="1">
      <alignment horizontal="center" vertical="center" wrapText="1"/>
    </xf>
    <xf numFmtId="0" fontId="0" fillId="3" borderId="15" xfId="0" applyFill="1" applyBorder="1" applyAlignment="1" quotePrefix="1">
      <alignment horizontal="center" vertical="center" wrapText="1"/>
    </xf>
    <xf numFmtId="0" fontId="0" fillId="3" borderId="16" xfId="0" applyFill="1" applyBorder="1" applyAlignment="1" quotePrefix="1">
      <alignment horizontal="center" vertical="center" wrapText="1"/>
    </xf>
    <xf numFmtId="0" fontId="0" fillId="3" borderId="4" xfId="0" applyFill="1" applyBorder="1" applyAlignment="1" quotePrefix="1">
      <alignment horizontal="center" vertical="center" wrapText="1"/>
    </xf>
    <xf numFmtId="0" fontId="0" fillId="3" borderId="7" xfId="0" applyFill="1" applyBorder="1" applyAlignment="1" quotePrefix="1">
      <alignment horizontal="center" vertical="center" wrapText="1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algodón bruto (miles de hectáreas)</a:t>
            </a:r>
          </a:p>
        </c:rich>
      </c:tx>
      <c:layout>
        <c:manualLayout>
          <c:xMode val="factor"/>
          <c:yMode val="factor"/>
          <c:x val="-0.007"/>
          <c:y val="0.022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35"/>
          <c:y val="0.19775"/>
          <c:w val="0.945"/>
          <c:h val="0.80225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'13.4.7.1'!$A$11:$A$20</c:f>
              <c:numCache/>
            </c:numRef>
          </c:cat>
          <c:val>
            <c:numRef>
              <c:f>'13.4.7.1'!$B$11:$B$20</c:f>
              <c:numCache/>
            </c:numRef>
          </c:val>
          <c:smooth val="0"/>
        </c:ser>
        <c:marker val="1"/>
        <c:axId val="22517741"/>
        <c:axId val="24295178"/>
      </c:lineChart>
      <c:catAx>
        <c:axId val="22517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4295178"/>
        <c:crosses val="autoZero"/>
        <c:auto val="1"/>
        <c:lblOffset val="100"/>
        <c:noMultiLvlLbl val="0"/>
      </c:catAx>
      <c:valAx>
        <c:axId val="24295178"/>
        <c:scaling>
          <c:orientation val="minMax"/>
          <c:min val="2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251774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algodón bruto (miles toneladas)</a:t>
            </a:r>
          </a:p>
        </c:rich>
      </c:tx>
      <c:layout>
        <c:manualLayout>
          <c:xMode val="factor"/>
          <c:yMode val="factor"/>
          <c:x val="0.0085"/>
          <c:y val="0.034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25"/>
          <c:y val="0.1095"/>
          <c:w val="0.953"/>
          <c:h val="0.8905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'13.4.7.1'!$A$11:$A$20</c:f>
              <c:numCache/>
            </c:numRef>
          </c:cat>
          <c:val>
            <c:numRef>
              <c:f>'13.4.7.1'!$D$11:$D$20</c:f>
              <c:numCache/>
            </c:numRef>
          </c:val>
          <c:smooth val="0"/>
        </c:ser>
        <c:marker val="1"/>
        <c:axId val="47401859"/>
        <c:axId val="12244392"/>
      </c:lineChart>
      <c:catAx>
        <c:axId val="47401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2244392"/>
        <c:crosses val="autoZero"/>
        <c:auto val="1"/>
        <c:lblOffset val="100"/>
        <c:noMultiLvlLbl val="0"/>
      </c:catAx>
      <c:valAx>
        <c:axId val="12244392"/>
        <c:scaling>
          <c:orientation val="minMax"/>
          <c:min val="2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7401859"/>
        <c:crossesAt val="1"/>
        <c:crossBetween val="between"/>
        <c:dispUnits/>
        <c:majorUnit val="166.32"/>
      </c:valAx>
      <c:spPr>
        <a:noFill/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algodón bruto (miles de euros)</a:t>
            </a:r>
          </a:p>
        </c:rich>
      </c:tx>
      <c:layout>
        <c:manualLayout>
          <c:xMode val="factor"/>
          <c:yMode val="factor"/>
          <c:x val="0.0055"/>
          <c:y val="0.023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65"/>
          <c:y val="0.11375"/>
          <c:w val="0.972"/>
          <c:h val="0.88625"/>
        </c:manualLayout>
      </c:layout>
      <c:lineChart>
        <c:grouping val="standard"/>
        <c:varyColors val="0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'13.4.7.1'!$A$11:$A$20</c:f>
              <c:numCache/>
            </c:numRef>
          </c:cat>
          <c:val>
            <c:numRef>
              <c:f>'13.4.7.1'!$F$11:$F$20</c:f>
              <c:numCache/>
            </c:numRef>
          </c:val>
          <c:smooth val="0"/>
        </c:ser>
        <c:marker val="1"/>
        <c:axId val="24959369"/>
        <c:axId val="56036342"/>
      </c:lineChart>
      <c:catAx>
        <c:axId val="24959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6036342"/>
        <c:crosses val="autoZero"/>
        <c:auto val="1"/>
        <c:lblOffset val="100"/>
        <c:noMultiLvlLbl val="0"/>
      </c:catAx>
      <c:valAx>
        <c:axId val="56036342"/>
        <c:scaling>
          <c:orientation val="minMax"/>
          <c:max val="3500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495936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23</xdr:row>
      <xdr:rowOff>142875</xdr:rowOff>
    </xdr:from>
    <xdr:to>
      <xdr:col>8</xdr:col>
      <xdr:colOff>0</xdr:colOff>
      <xdr:row>37</xdr:row>
      <xdr:rowOff>142875</xdr:rowOff>
    </xdr:to>
    <xdr:graphicFrame>
      <xdr:nvGraphicFramePr>
        <xdr:cNvPr id="1" name="Chart 1"/>
        <xdr:cNvGraphicFramePr/>
      </xdr:nvGraphicFramePr>
      <xdr:xfrm>
        <a:off x="142875" y="4162425"/>
        <a:ext cx="7267575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39</xdr:row>
      <xdr:rowOff>9525</xdr:rowOff>
    </xdr:from>
    <xdr:to>
      <xdr:col>8</xdr:col>
      <xdr:colOff>0</xdr:colOff>
      <xdr:row>53</xdr:row>
      <xdr:rowOff>9525</xdr:rowOff>
    </xdr:to>
    <xdr:graphicFrame>
      <xdr:nvGraphicFramePr>
        <xdr:cNvPr id="2" name="Chart 2"/>
        <xdr:cNvGraphicFramePr/>
      </xdr:nvGraphicFramePr>
      <xdr:xfrm>
        <a:off x="104775" y="6619875"/>
        <a:ext cx="7305675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54</xdr:row>
      <xdr:rowOff>28575</xdr:rowOff>
    </xdr:from>
    <xdr:to>
      <xdr:col>8</xdr:col>
      <xdr:colOff>0</xdr:colOff>
      <xdr:row>67</xdr:row>
      <xdr:rowOff>104775</xdr:rowOff>
    </xdr:to>
    <xdr:graphicFrame>
      <xdr:nvGraphicFramePr>
        <xdr:cNvPr id="3" name="Chart 3"/>
        <xdr:cNvGraphicFramePr/>
      </xdr:nvGraphicFramePr>
      <xdr:xfrm>
        <a:off x="85725" y="9067800"/>
        <a:ext cx="7324725" cy="2181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12\CAPITULOS%20XLS\Documents%20and%20Settings\rcad\Escritorio\Anuario%202004\Anuario%202001\AEA2000\EXCEL_CAPS\internacional\faostat%20agricola\faoagricola2.0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12\CAPITULOS%20XLS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12\CAPITULOS%20XLS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12\CAPITULOS%20XLS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12\CAPITULOS%20XLS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12\CAPITULOS%20XLS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12\CAPITULOS%20XLS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12\CAPITULOS%20XLS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12\CAPITULOS%20XLS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12\CAPITULOS%20XLS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9">
    <pageSetUpPr fitToPage="1"/>
  </sheetPr>
  <dimension ref="A1:J22"/>
  <sheetViews>
    <sheetView showGridLines="0" tabSelected="1" view="pageBreakPreview" zoomScale="75" zoomScaleNormal="75" zoomScaleSheetLayoutView="75" workbookViewId="0" topLeftCell="A1">
      <selection activeCell="I22" sqref="I22"/>
    </sheetView>
  </sheetViews>
  <sheetFormatPr defaultColWidth="11.421875" defaultRowHeight="12.75"/>
  <cols>
    <col min="1" max="1" width="12.7109375" style="0" customWidth="1"/>
    <col min="2" max="2" width="17.28125" style="0" customWidth="1"/>
    <col min="3" max="3" width="12.7109375" style="0" customWidth="1"/>
    <col min="4" max="4" width="16.8515625" style="0" customWidth="1"/>
    <col min="5" max="5" width="12.7109375" style="0" customWidth="1"/>
    <col min="6" max="6" width="13.421875" style="0" customWidth="1"/>
    <col min="7" max="8" width="12.7109375" style="0" customWidth="1"/>
    <col min="9" max="12" width="10.28125" style="0" customWidth="1"/>
  </cols>
  <sheetData>
    <row r="1" spans="1:8" s="1" customFormat="1" ht="18">
      <c r="A1" s="34" t="s">
        <v>0</v>
      </c>
      <c r="B1" s="34"/>
      <c r="C1" s="34"/>
      <c r="D1" s="34"/>
      <c r="E1" s="34"/>
      <c r="F1" s="34"/>
      <c r="G1" s="34"/>
      <c r="H1" s="34"/>
    </row>
    <row r="2" s="2" customFormat="1" ht="12.75" customHeight="1"/>
    <row r="3" spans="1:8" s="2" customFormat="1" ht="15">
      <c r="A3" s="35" t="s">
        <v>1</v>
      </c>
      <c r="B3" s="35"/>
      <c r="C3" s="35"/>
      <c r="D3" s="35"/>
      <c r="E3" s="35"/>
      <c r="F3" s="35"/>
      <c r="G3" s="35"/>
      <c r="H3" s="35"/>
    </row>
    <row r="4" spans="1:8" s="2" customFormat="1" ht="15">
      <c r="A4" s="35" t="s">
        <v>2</v>
      </c>
      <c r="B4" s="35"/>
      <c r="C4" s="35"/>
      <c r="D4" s="35"/>
      <c r="E4" s="35"/>
      <c r="F4" s="35"/>
      <c r="G4" s="35"/>
      <c r="H4" s="35"/>
    </row>
    <row r="5" spans="1:8" s="2" customFormat="1" ht="13.5" customHeight="1" thickBot="1">
      <c r="A5" s="3"/>
      <c r="B5" s="4"/>
      <c r="C5" s="4"/>
      <c r="D5" s="4"/>
      <c r="E5" s="4"/>
      <c r="F5" s="4"/>
      <c r="G5" s="4"/>
      <c r="H5" s="4"/>
    </row>
    <row r="6" spans="1:8" s="2" customFormat="1" ht="15" customHeight="1">
      <c r="A6" s="40" t="s">
        <v>3</v>
      </c>
      <c r="B6" s="43" t="s">
        <v>4</v>
      </c>
      <c r="C6" s="43" t="s">
        <v>5</v>
      </c>
      <c r="D6" s="5"/>
      <c r="E6" s="43" t="s">
        <v>17</v>
      </c>
      <c r="F6" s="43" t="s">
        <v>6</v>
      </c>
      <c r="G6" s="36"/>
      <c r="H6" s="37"/>
    </row>
    <row r="7" spans="1:8" ht="12.75">
      <c r="A7" s="41"/>
      <c r="B7" s="44"/>
      <c r="C7" s="44"/>
      <c r="D7" s="6" t="s">
        <v>7</v>
      </c>
      <c r="E7" s="44"/>
      <c r="F7" s="44"/>
      <c r="G7" s="38" t="s">
        <v>8</v>
      </c>
      <c r="H7" s="39"/>
    </row>
    <row r="8" spans="1:8" ht="12.75">
      <c r="A8" s="41"/>
      <c r="B8" s="44"/>
      <c r="C8" s="44"/>
      <c r="D8" s="7" t="s">
        <v>9</v>
      </c>
      <c r="E8" s="44"/>
      <c r="F8" s="44"/>
      <c r="G8" s="32"/>
      <c r="H8" s="33"/>
    </row>
    <row r="9" spans="1:10" ht="12.75" customHeight="1">
      <c r="A9" s="41"/>
      <c r="B9" s="44"/>
      <c r="C9" s="44"/>
      <c r="D9" s="7" t="s">
        <v>10</v>
      </c>
      <c r="E9" s="44"/>
      <c r="F9" s="44"/>
      <c r="G9" s="8" t="s">
        <v>11</v>
      </c>
      <c r="H9" s="9" t="s">
        <v>12</v>
      </c>
      <c r="J9" s="10"/>
    </row>
    <row r="10" spans="1:8" ht="22.5" customHeight="1" thickBot="1">
      <c r="A10" s="42"/>
      <c r="B10" s="45"/>
      <c r="C10" s="45"/>
      <c r="D10" s="11"/>
      <c r="E10" s="45"/>
      <c r="F10" s="45"/>
      <c r="G10" s="12" t="s">
        <v>13</v>
      </c>
      <c r="H10" s="13" t="s">
        <v>14</v>
      </c>
    </row>
    <row r="11" spans="1:8" ht="12.75">
      <c r="A11" s="14">
        <v>2001</v>
      </c>
      <c r="B11" s="15">
        <v>91.477</v>
      </c>
      <c r="C11" s="16">
        <v>34.78841676049717</v>
      </c>
      <c r="D11" s="15">
        <v>318.234</v>
      </c>
      <c r="E11" s="17">
        <v>18.001898914832335</v>
      </c>
      <c r="F11" s="18">
        <v>57288.162992627535</v>
      </c>
      <c r="G11" s="19">
        <v>103994</v>
      </c>
      <c r="H11" s="20">
        <v>141.242</v>
      </c>
    </row>
    <row r="12" spans="1:8" ht="12.75">
      <c r="A12" s="14">
        <v>2002</v>
      </c>
      <c r="B12" s="15">
        <v>86.363</v>
      </c>
      <c r="C12" s="16">
        <v>35.25873348540463</v>
      </c>
      <c r="D12" s="15">
        <v>304.505</v>
      </c>
      <c r="E12" s="17">
        <v>22.62</v>
      </c>
      <c r="F12" s="18">
        <v>68879.031</v>
      </c>
      <c r="G12" s="19">
        <v>101745</v>
      </c>
      <c r="H12" s="20">
        <v>113.44</v>
      </c>
    </row>
    <row r="13" spans="1:8" ht="12.75">
      <c r="A13" s="14">
        <v>2003</v>
      </c>
      <c r="B13" s="15">
        <v>94.657</v>
      </c>
      <c r="C13" s="16">
        <v>31.17107028534604</v>
      </c>
      <c r="D13" s="15">
        <v>295.056</v>
      </c>
      <c r="E13" s="21">
        <v>32.96</v>
      </c>
      <c r="F13" s="18">
        <v>97250.4576</v>
      </c>
      <c r="G13" s="19">
        <v>96454</v>
      </c>
      <c r="H13" s="20">
        <v>120.624</v>
      </c>
    </row>
    <row r="14" spans="1:8" ht="12.75">
      <c r="A14" s="14">
        <v>2004</v>
      </c>
      <c r="B14" s="15">
        <v>89.124</v>
      </c>
      <c r="C14" s="16">
        <v>39.44919438086262</v>
      </c>
      <c r="D14" s="15">
        <v>351.587</v>
      </c>
      <c r="E14" s="21">
        <v>22.91</v>
      </c>
      <c r="F14" s="18">
        <v>80548.5817</v>
      </c>
      <c r="G14" s="19">
        <v>115104</v>
      </c>
      <c r="H14" s="20">
        <v>145.851</v>
      </c>
    </row>
    <row r="15" spans="1:8" ht="12.75">
      <c r="A15" s="14">
        <v>2005</v>
      </c>
      <c r="B15" s="15">
        <v>86.072</v>
      </c>
      <c r="C15" s="16">
        <v>39.94597546240357</v>
      </c>
      <c r="D15" s="15">
        <v>343.823</v>
      </c>
      <c r="E15" s="21">
        <v>7.07</v>
      </c>
      <c r="F15" s="18">
        <v>24308.2861</v>
      </c>
      <c r="G15" s="19">
        <v>113360</v>
      </c>
      <c r="H15" s="20">
        <v>115.109</v>
      </c>
    </row>
    <row r="16" spans="1:8" ht="12.75">
      <c r="A16" s="14">
        <v>2006</v>
      </c>
      <c r="B16" s="15">
        <v>62.529</v>
      </c>
      <c r="C16" s="16">
        <v>23.201874330310734</v>
      </c>
      <c r="D16" s="15">
        <v>145.079</v>
      </c>
      <c r="E16" s="21">
        <v>21.92</v>
      </c>
      <c r="F16" s="18">
        <v>31801.316800000004</v>
      </c>
      <c r="G16" s="19">
        <v>47782</v>
      </c>
      <c r="H16" s="20">
        <v>59.183</v>
      </c>
    </row>
    <row r="17" spans="1:8" ht="12.75">
      <c r="A17" s="14">
        <v>2007</v>
      </c>
      <c r="B17" s="15">
        <v>65.238</v>
      </c>
      <c r="C17" s="16">
        <v>19.492473711640457</v>
      </c>
      <c r="D17" s="15">
        <v>127.165</v>
      </c>
      <c r="E17" s="21">
        <v>32.73</v>
      </c>
      <c r="F17" s="18">
        <v>41621.1045</v>
      </c>
      <c r="G17" s="19">
        <v>41772</v>
      </c>
      <c r="H17" s="20">
        <v>40.364</v>
      </c>
    </row>
    <row r="18" spans="1:8" ht="12.75">
      <c r="A18" s="14">
        <v>2008</v>
      </c>
      <c r="B18" s="15">
        <v>52.639</v>
      </c>
      <c r="C18" s="16">
        <v>10.587397176998044</v>
      </c>
      <c r="D18" s="15">
        <v>55.731</v>
      </c>
      <c r="E18" s="17">
        <v>26.73</v>
      </c>
      <c r="F18" s="18">
        <v>14896.8963</v>
      </c>
      <c r="G18" s="18">
        <v>18368</v>
      </c>
      <c r="H18" s="20">
        <v>18.742</v>
      </c>
    </row>
    <row r="19" spans="1:10" ht="12.75">
      <c r="A19" s="14">
        <v>2009</v>
      </c>
      <c r="B19" s="15">
        <v>58.649</v>
      </c>
      <c r="C19" s="16">
        <v>13.507476683319409</v>
      </c>
      <c r="D19" s="15">
        <v>79.22</v>
      </c>
      <c r="E19" s="17">
        <v>22</v>
      </c>
      <c r="F19" s="18">
        <v>17428.4</v>
      </c>
      <c r="G19" s="18">
        <v>10796</v>
      </c>
      <c r="H19" s="20">
        <v>6.316</v>
      </c>
      <c r="J19" s="22"/>
    </row>
    <row r="20" spans="1:8" ht="13.5" thickBot="1">
      <c r="A20" s="14">
        <v>2010</v>
      </c>
      <c r="B20" s="15">
        <v>63.217</v>
      </c>
      <c r="C20" s="16">
        <f>D20/B20*10</f>
        <v>18.205229605960422</v>
      </c>
      <c r="D20" s="15">
        <v>115.088</v>
      </c>
      <c r="E20" s="17">
        <v>46.31</v>
      </c>
      <c r="F20" s="18">
        <f>D20*E20*10</f>
        <v>53297.252799999995</v>
      </c>
      <c r="G20" s="23">
        <v>38462</v>
      </c>
      <c r="H20" s="24">
        <v>50.525</v>
      </c>
    </row>
    <row r="21" spans="1:8" ht="12.75" customHeight="1">
      <c r="A21" s="25" t="s">
        <v>15</v>
      </c>
      <c r="B21" s="26"/>
      <c r="C21" s="27"/>
      <c r="D21" s="26"/>
      <c r="E21" s="28"/>
      <c r="F21" s="29"/>
      <c r="G21" s="29"/>
      <c r="H21" s="29"/>
    </row>
    <row r="22" spans="1:8" ht="12.75" customHeight="1">
      <c r="A22" s="30" t="s">
        <v>16</v>
      </c>
      <c r="B22" s="31"/>
      <c r="C22" s="31"/>
      <c r="D22" s="31"/>
      <c r="E22" s="31"/>
      <c r="F22" s="31"/>
      <c r="G22" s="31"/>
      <c r="H22" s="31"/>
    </row>
  </sheetData>
  <mergeCells count="11">
    <mergeCell ref="F6:F10"/>
    <mergeCell ref="G8:H8"/>
    <mergeCell ref="A1:H1"/>
    <mergeCell ref="A3:H3"/>
    <mergeCell ref="G6:H6"/>
    <mergeCell ref="G7:H7"/>
    <mergeCell ref="A4:H4"/>
    <mergeCell ref="A6:A10"/>
    <mergeCell ref="B6:B10"/>
    <mergeCell ref="C6:C10"/>
    <mergeCell ref="E6:E10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2012-03-22T13:13:49Z</dcterms:created>
  <dcterms:modified xsi:type="dcterms:W3CDTF">2014-11-05T11:21:07Z</dcterms:modified>
  <cp:category/>
  <cp:version/>
  <cp:contentType/>
  <cp:contentStatus/>
</cp:coreProperties>
</file>