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1.8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'13.1.8.2'!$A$1:$G$53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<sst xmlns="http://schemas.openxmlformats.org/spreadsheetml/2006/main" count="13" uniqueCount="9">
  <si>
    <t>SUPERFICIES Y PRODUCCIONES DE CULTIVOS</t>
  </si>
  <si>
    <t>13.1.8.2. CEREALES GRANO-MAÍZ: Serie histórica de superficie y producción según clases</t>
  </si>
  <si>
    <t>Maíz híbrido</t>
  </si>
  <si>
    <t>Otros maíces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</si>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</sst>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2" xfId="0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0" xfId="0" applyFill="1" applyBorder="1" applyAlignment="1" quotePrefix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/>
    </xf>
    <xf numFmtId="0" fontId="0" fillId="3" borderId="10" xfId="0" applyFill="1" applyBorder="1" applyAlignment="1" quotePrefix="1">
      <alignment horizontal="center"/>
    </xf>
    <xf numFmtId="0" fontId="0" fillId="3" borderId="2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 quotePrefix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 quotePrefix="1">
      <alignment horizontal="center"/>
    </xf>
    <xf numFmtId="0" fontId="0" fillId="2" borderId="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9" fontId="0" fillId="2" borderId="14" xfId="0" applyNumberFormat="1" applyFill="1" applyBorder="1" applyAlignment="1">
      <alignment/>
    </xf>
    <xf numFmtId="169" fontId="0" fillId="2" borderId="15" xfId="0" applyNumberForma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169" fontId="0" fillId="2" borderId="14" xfId="0" applyNumberFormat="1" applyFont="1" applyFill="1" applyBorder="1" applyAlignment="1">
      <alignment/>
    </xf>
    <xf numFmtId="169" fontId="0" fillId="2" borderId="15" xfId="0" applyNumberFormat="1" applyFont="1" applyFill="1" applyBorder="1" applyAlignment="1">
      <alignment/>
    </xf>
    <xf numFmtId="0" fontId="0" fillId="2" borderId="2" xfId="0" applyFont="1" applyFill="1" applyBorder="1" applyAlignment="1">
      <alignment horizontal="left"/>
    </xf>
    <xf numFmtId="0" fontId="0" fillId="2" borderId="11" xfId="0" applyFont="1" applyFill="1" applyBorder="1" applyAlignment="1">
      <alignment horizontal="left"/>
    </xf>
    <xf numFmtId="169" fontId="0" fillId="2" borderId="12" xfId="0" applyNumberFormat="1" applyFont="1" applyFill="1" applyBorder="1" applyAlignment="1">
      <alignment/>
    </xf>
    <xf numFmtId="169" fontId="0" fillId="2" borderId="13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según tipo (miles de 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745"/>
          <c:w val="0.96475"/>
          <c:h val="0.6255"/>
        </c:manualLayout>
      </c:layout>
      <c:lineChart>
        <c:grouping val="standard"/>
        <c:varyColors val="0"/>
        <c:ser>
          <c:idx val="0"/>
          <c:order val="0"/>
          <c:tx>
            <c:v>Híbrido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'13.1.8.2'!$A$8:$B$17</c:f>
              <c:multiLvlStrCache>
                <c:ptCount val="10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</c:lvl>
              </c:multiLvlStrCache>
            </c:multiLvlStrRef>
          </c:cat>
          <c:val>
            <c:numRef>
              <c:f>'13.1.8.2'!$C$8:$C$17</c:f>
              <c:numCache>
                <c:ptCount val="10"/>
                <c:pt idx="0">
                  <c:v>506.6</c:v>
                </c:pt>
                <c:pt idx="1">
                  <c:v>383.883</c:v>
                </c:pt>
                <c:pt idx="2">
                  <c:v>409.971</c:v>
                </c:pt>
                <c:pt idx="3">
                  <c:v>415.396</c:v>
                </c:pt>
                <c:pt idx="4">
                  <c:v>366.766</c:v>
                </c:pt>
                <c:pt idx="5">
                  <c:v>341.193</c:v>
                </c:pt>
                <c:pt idx="6">
                  <c:v>354.133</c:v>
                </c:pt>
                <c:pt idx="7">
                  <c:v>360.764</c:v>
                </c:pt>
                <c:pt idx="8">
                  <c:v>345.605</c:v>
                </c:pt>
                <c:pt idx="9">
                  <c:v>307.927</c:v>
                </c:pt>
              </c:numCache>
            </c:numRef>
          </c:val>
          <c:smooth val="0"/>
        </c:ser>
        <c:ser>
          <c:idx val="1"/>
          <c:order val="1"/>
          <c:tx>
            <c:v>Otros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'13.1.8.2'!$A$8:$B$17</c:f>
              <c:multiLvlStrCache>
                <c:ptCount val="10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</c:lvl>
              </c:multiLvlStrCache>
            </c:multiLvlStrRef>
          </c:cat>
          <c:val>
            <c:numRef>
              <c:f>'13.1.8.2'!$E$8:$E$17</c:f>
              <c:numCache>
                <c:ptCount val="10"/>
                <c:pt idx="0">
                  <c:v>5.85</c:v>
                </c:pt>
                <c:pt idx="1">
                  <c:v>81.251</c:v>
                </c:pt>
                <c:pt idx="2">
                  <c:v>66.147</c:v>
                </c:pt>
                <c:pt idx="3">
                  <c:v>64.405</c:v>
                </c:pt>
                <c:pt idx="4">
                  <c:v>47.532</c:v>
                </c:pt>
                <c:pt idx="5">
                  <c:v>3.207</c:v>
                </c:pt>
                <c:pt idx="6">
                  <c:v>6.865</c:v>
                </c:pt>
                <c:pt idx="7">
                  <c:v>5.72</c:v>
                </c:pt>
                <c:pt idx="8">
                  <c:v>3.344</c:v>
                </c:pt>
                <c:pt idx="9">
                  <c:v>7.063</c:v>
                </c:pt>
              </c:numCache>
            </c:numRef>
          </c:val>
          <c:smooth val="0"/>
        </c:ser>
        <c:axId val="48073513"/>
        <c:axId val="30008434"/>
      </c:line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08434"/>
        <c:crosses val="autoZero"/>
        <c:auto val="1"/>
        <c:lblOffset val="100"/>
        <c:noMultiLvlLbl val="0"/>
      </c:catAx>
      <c:valAx>
        <c:axId val="30008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7351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1825"/>
          <c:y val="0.226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maíz según tipo (miles de toneladas)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5"/>
          <c:y val="0.38325"/>
          <c:w val="0.96375"/>
          <c:h val="0.61675"/>
        </c:manualLayout>
      </c:layout>
      <c:lineChart>
        <c:grouping val="standard"/>
        <c:varyColors val="0"/>
        <c:ser>
          <c:idx val="0"/>
          <c:order val="0"/>
          <c:tx>
            <c:v>Híbrido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'13.1.8.2'!$A$8:$B$17</c:f>
              <c:multiLvlStrCache>
                <c:ptCount val="10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</c:lvl>
              </c:multiLvlStrCache>
            </c:multiLvlStrRef>
          </c:cat>
          <c:val>
            <c:numRef>
              <c:f>'13.1.8.2'!$D$8:$D$17</c:f>
              <c:numCache>
                <c:ptCount val="10"/>
                <c:pt idx="0">
                  <c:v>4955.6</c:v>
                </c:pt>
                <c:pt idx="1">
                  <c:v>3660.411</c:v>
                </c:pt>
                <c:pt idx="2">
                  <c:v>3756.737</c:v>
                </c:pt>
                <c:pt idx="3">
                  <c:v>4142.754</c:v>
                </c:pt>
                <c:pt idx="4">
                  <c:v>3504.679</c:v>
                </c:pt>
                <c:pt idx="5">
                  <c:v>3332.474</c:v>
                </c:pt>
                <c:pt idx="6">
                  <c:v>3534.026</c:v>
                </c:pt>
                <c:pt idx="7">
                  <c:v>3615.117</c:v>
                </c:pt>
                <c:pt idx="8">
                  <c:v>3482.098</c:v>
                </c:pt>
                <c:pt idx="9">
                  <c:v>3250.084</c:v>
                </c:pt>
              </c:numCache>
            </c:numRef>
          </c:val>
          <c:smooth val="0"/>
        </c:ser>
        <c:ser>
          <c:idx val="1"/>
          <c:order val="1"/>
          <c:tx>
            <c:v>Otros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'13.1.8.2'!$A$8:$B$17</c:f>
              <c:multiLvlStrCache>
                <c:ptCount val="10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</c:lvl>
              </c:multiLvlStrCache>
            </c:multiLvlStrRef>
          </c:cat>
          <c:val>
            <c:numRef>
              <c:f>'13.1.8.2'!$F$8:$F$17</c:f>
              <c:numCache>
                <c:ptCount val="10"/>
                <c:pt idx="0">
                  <c:v>26.278</c:v>
                </c:pt>
                <c:pt idx="1">
                  <c:v>764.962</c:v>
                </c:pt>
                <c:pt idx="2">
                  <c:v>593.027</c:v>
                </c:pt>
                <c:pt idx="3">
                  <c:v>688.393</c:v>
                </c:pt>
                <c:pt idx="4">
                  <c:v>476.691</c:v>
                </c:pt>
                <c:pt idx="5">
                  <c:v>23.248</c:v>
                </c:pt>
                <c:pt idx="6">
                  <c:v>76.911</c:v>
                </c:pt>
                <c:pt idx="7">
                  <c:v>45.316</c:v>
                </c:pt>
                <c:pt idx="8">
                  <c:v>33.519</c:v>
                </c:pt>
                <c:pt idx="9">
                  <c:v>74.737</c:v>
                </c:pt>
              </c:numCache>
            </c:numRef>
          </c:val>
          <c:smooth val="0"/>
        </c:ser>
        <c:axId val="1640451"/>
        <c:axId val="14764060"/>
      </c:lineChart>
      <c:cat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64060"/>
        <c:crosses val="autoZero"/>
        <c:auto val="1"/>
        <c:lblOffset val="100"/>
        <c:noMultiLvlLbl val="0"/>
      </c:catAx>
      <c:valAx>
        <c:axId val="1476406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045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4"/>
          <c:y val="0.229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19</xdr:row>
      <xdr:rowOff>38100</xdr:rowOff>
    </xdr:from>
    <xdr:to>
      <xdr:col>5</xdr:col>
      <xdr:colOff>1057275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42875" y="3228975"/>
        <a:ext cx="65246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36</xdr:row>
      <xdr:rowOff>85725</xdr:rowOff>
    </xdr:from>
    <xdr:to>
      <xdr:col>5</xdr:col>
      <xdr:colOff>1076325</xdr:colOff>
      <xdr:row>52</xdr:row>
      <xdr:rowOff>28575</xdr:rowOff>
    </xdr:to>
    <xdr:graphicFrame>
      <xdr:nvGraphicFramePr>
        <xdr:cNvPr id="2" name="Chart 2"/>
        <xdr:cNvGraphicFramePr/>
      </xdr:nvGraphicFramePr>
      <xdr:xfrm>
        <a:off x="161925" y="6029325"/>
        <a:ext cx="65246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/>
  <dimension ref="A1:H17"/>
  <sheetViews>
    <sheetView showGridLines="0" tabSelected="1" view="pageBreakPreview" zoomScale="75" zoomScaleNormal="75" zoomScaleSheetLayoutView="75" workbookViewId="0" topLeftCell="A1">
      <selection activeCell="F18" sqref="F18"/>
    </sheetView>
  </sheetViews>
  <sheetFormatPr defaultColWidth="11.421875" defaultRowHeight="12.75"/>
  <cols>
    <col min="1" max="2" width="14.7109375" style="0" customWidth="1"/>
    <col min="3" max="3" width="17.8515625" style="0" customWidth="1"/>
    <col min="4" max="4" width="18.28125" style="0" customWidth="1"/>
    <col min="5" max="5" width="18.57421875" style="0" customWidth="1"/>
    <col min="6" max="6" width="17.421875" style="0" customWidth="1"/>
    <col min="7" max="7" width="6.140625" style="0" customWidth="1"/>
    <col min="8" max="8" width="14.7109375" style="0" customWidth="1"/>
    <col min="9" max="9" width="11.7109375" style="0" bestFit="1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2"/>
      <c r="H1" s="2"/>
    </row>
    <row r="2" s="4" customFormat="1" ht="12.75" customHeight="1"/>
    <row r="3" spans="1:8" ht="15">
      <c r="A3" s="5" t="s">
        <v>1</v>
      </c>
      <c r="B3" s="5"/>
      <c r="C3" s="5"/>
      <c r="D3" s="5"/>
      <c r="E3" s="5"/>
      <c r="F3" s="5"/>
      <c r="G3" s="6"/>
      <c r="H3" s="6"/>
    </row>
    <row r="4" spans="1:8" ht="13.5" thickBot="1">
      <c r="A4" s="7"/>
      <c r="B4" s="8"/>
      <c r="C4" s="8"/>
      <c r="D4" s="8"/>
      <c r="E4" s="8"/>
      <c r="F4" s="9"/>
      <c r="G4" s="6"/>
      <c r="H4" s="6"/>
    </row>
    <row r="5" spans="1:8" ht="12.75">
      <c r="A5" s="10"/>
      <c r="B5" s="11"/>
      <c r="C5" s="12" t="s">
        <v>2</v>
      </c>
      <c r="D5" s="13"/>
      <c r="E5" s="12" t="s">
        <v>3</v>
      </c>
      <c r="F5" s="14"/>
      <c r="G5" s="6"/>
      <c r="H5" s="6"/>
    </row>
    <row r="6" spans="1:8" ht="12.75">
      <c r="A6" s="15" t="s">
        <v>4</v>
      </c>
      <c r="B6" s="16"/>
      <c r="C6" s="17" t="s">
        <v>5</v>
      </c>
      <c r="D6" s="17" t="s">
        <v>6</v>
      </c>
      <c r="E6" s="17" t="s">
        <v>5</v>
      </c>
      <c r="F6" s="18" t="s">
        <v>6</v>
      </c>
      <c r="G6" s="6"/>
      <c r="H6" s="6"/>
    </row>
    <row r="7" spans="1:8" ht="13.5" thickBot="1">
      <c r="A7" s="19"/>
      <c r="B7" s="20"/>
      <c r="C7" s="21" t="s">
        <v>7</v>
      </c>
      <c r="D7" s="21" t="s">
        <v>8</v>
      </c>
      <c r="E7" s="22" t="s">
        <v>7</v>
      </c>
      <c r="F7" s="23" t="s">
        <v>8</v>
      </c>
      <c r="G7" s="6"/>
      <c r="H7" s="6"/>
    </row>
    <row r="8" spans="1:6" ht="12.75" customHeight="1">
      <c r="A8" s="24">
        <v>2001</v>
      </c>
      <c r="B8" s="25"/>
      <c r="C8" s="26">
        <v>506.6</v>
      </c>
      <c r="D8" s="26">
        <v>4955.6</v>
      </c>
      <c r="E8" s="26">
        <v>5.85</v>
      </c>
      <c r="F8" s="27">
        <v>26.278</v>
      </c>
    </row>
    <row r="9" spans="1:6" ht="12.75" customHeight="1">
      <c r="A9" s="24">
        <v>2002</v>
      </c>
      <c r="B9" s="25"/>
      <c r="C9" s="26">
        <v>383.883</v>
      </c>
      <c r="D9" s="26">
        <v>3660.411</v>
      </c>
      <c r="E9" s="26">
        <v>81.251</v>
      </c>
      <c r="F9" s="27">
        <v>764.962</v>
      </c>
    </row>
    <row r="10" spans="1:6" ht="12.75" customHeight="1">
      <c r="A10" s="24">
        <v>2003</v>
      </c>
      <c r="B10" s="25"/>
      <c r="C10" s="26">
        <v>409.971</v>
      </c>
      <c r="D10" s="26">
        <v>3756.737</v>
      </c>
      <c r="E10" s="26">
        <v>66.147</v>
      </c>
      <c r="F10" s="27">
        <v>593.027</v>
      </c>
    </row>
    <row r="11" spans="1:6" ht="12.75" customHeight="1">
      <c r="A11" s="24">
        <v>2004</v>
      </c>
      <c r="B11" s="25"/>
      <c r="C11" s="26">
        <v>415.396</v>
      </c>
      <c r="D11" s="26">
        <v>4142.754</v>
      </c>
      <c r="E11" s="26">
        <v>64.405</v>
      </c>
      <c r="F11" s="27">
        <v>688.393</v>
      </c>
    </row>
    <row r="12" spans="1:6" ht="12.75" customHeight="1">
      <c r="A12" s="24">
        <v>2005</v>
      </c>
      <c r="B12" s="25"/>
      <c r="C12" s="26">
        <v>366.766</v>
      </c>
      <c r="D12" s="26">
        <v>3504.679</v>
      </c>
      <c r="E12" s="26">
        <v>47.532</v>
      </c>
      <c r="F12" s="27">
        <v>476.691</v>
      </c>
    </row>
    <row r="13" spans="1:6" ht="12.75" customHeight="1">
      <c r="A13" s="28">
        <v>2006</v>
      </c>
      <c r="B13" s="29"/>
      <c r="C13" s="30">
        <v>341.193</v>
      </c>
      <c r="D13" s="30">
        <v>3332.474</v>
      </c>
      <c r="E13" s="30">
        <v>3.207</v>
      </c>
      <c r="F13" s="31">
        <v>23.248</v>
      </c>
    </row>
    <row r="14" spans="1:6" ht="12.75" customHeight="1">
      <c r="A14" s="28">
        <v>2007</v>
      </c>
      <c r="B14" s="29"/>
      <c r="C14" s="30">
        <f>354133/1000</f>
        <v>354.133</v>
      </c>
      <c r="D14" s="30">
        <f>3534026/1000</f>
        <v>3534.026</v>
      </c>
      <c r="E14" s="30">
        <f>6865/1000</f>
        <v>6.865</v>
      </c>
      <c r="F14" s="31">
        <f>76911/1000</f>
        <v>76.911</v>
      </c>
    </row>
    <row r="15" spans="1:6" ht="12.75" customHeight="1">
      <c r="A15" s="28">
        <v>2008</v>
      </c>
      <c r="B15" s="29"/>
      <c r="C15" s="30">
        <v>360.764</v>
      </c>
      <c r="D15" s="30">
        <v>3615.117</v>
      </c>
      <c r="E15" s="30">
        <v>5.72</v>
      </c>
      <c r="F15" s="31">
        <v>45.316</v>
      </c>
    </row>
    <row r="16" spans="1:6" ht="12.75" customHeight="1">
      <c r="A16" s="28">
        <v>2009</v>
      </c>
      <c r="B16" s="29"/>
      <c r="C16" s="30">
        <f>345605/1000</f>
        <v>345.605</v>
      </c>
      <c r="D16" s="30">
        <f>3482098/1000</f>
        <v>3482.098</v>
      </c>
      <c r="E16" s="30">
        <f>3344/1000</f>
        <v>3.344</v>
      </c>
      <c r="F16" s="31">
        <f>33519/1000</f>
        <v>33.519</v>
      </c>
    </row>
    <row r="17" spans="1:6" ht="12.75" customHeight="1" thickBot="1">
      <c r="A17" s="32">
        <v>2010</v>
      </c>
      <c r="B17" s="33"/>
      <c r="C17" s="34">
        <v>307.927</v>
      </c>
      <c r="D17" s="34">
        <v>3250.084</v>
      </c>
      <c r="E17" s="34">
        <v>7.063</v>
      </c>
      <c r="F17" s="35">
        <v>74.737</v>
      </c>
    </row>
  </sheetData>
  <mergeCells count="13">
    <mergeCell ref="A1:F1"/>
    <mergeCell ref="A3:F3"/>
    <mergeCell ref="A17:B17"/>
    <mergeCell ref="A6:B6"/>
    <mergeCell ref="A13:B13"/>
    <mergeCell ref="A14:B14"/>
    <mergeCell ref="A15:B15"/>
    <mergeCell ref="A8:B8"/>
    <mergeCell ref="A9:B9"/>
    <mergeCell ref="A10:B10"/>
    <mergeCell ref="A11:B11"/>
    <mergeCell ref="A12:B12"/>
    <mergeCell ref="A16:B1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2012-01-30T11:04:14Z</dcterms:created>
  <dcterms:modified xsi:type="dcterms:W3CDTF">2012-01-30T11:04:35Z</dcterms:modified>
  <cp:category/>
  <cp:version/>
  <cp:contentType/>
  <cp:contentStatus/>
</cp:coreProperties>
</file>