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13.1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>#N/A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M">#N/A</definedName>
    <definedName name="\N">#REF!</definedName>
    <definedName name="\Q">#N/A</definedName>
    <definedName name="\S">#N/A</definedName>
    <definedName name="\T">'[5]GANADE10'!$B$90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#N/A</definedName>
    <definedName name="a">'[15]3.1'!#REF!</definedName>
    <definedName name="A_impresión_IM">#REF!</definedName>
    <definedName name="alk">'[6]19.11-12'!$B$53</definedName>
    <definedName name="AÑOSEÑA">#N/A</definedName>
    <definedName name="_xlnm.Print_Area" localSheetId="0">'13.1.3.1'!$A$1:$H$67</definedName>
    <definedName name="balan.xls" hidden="1">'[11]7.24'!$D$6:$D$27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'[14]19.14-15'!#REF!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<sst xmlns="http://schemas.openxmlformats.org/spreadsheetml/2006/main" count="19" uniqueCount="18">
  <si>
    <t>SUPERFICIES Y PRODUCCIONES DE CULTIVOS</t>
  </si>
  <si>
    <t>13.1.3.1. CEREALES GRANO-CEBADA: Serie histórica de superficie, rendimiento,</t>
  </si>
  <si>
    <t xml:space="preserve">producción, precio, valor 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</si>
  <si>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</si>
  <si>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</si>
  <si>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</si>
  <si>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</si>
  <si>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</si>
  <si>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</si>
  <si>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</si>
  <si>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</si>
  <si>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</si>
  <si>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</si>
  <si>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</si>
  <si>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</si>
  <si>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</si>
  <si>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Valor </t>
    </r>
    <r>
      <rPr>
        <vertAlign val="superscript"/>
        <sz val="10"/>
        <rFont val="Arial"/>
        <family val="2"/>
      </rPr>
      <t>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</si>
  <si>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No se incluye el valor de la semilla selecta.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</si>
</sst>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Continuous"/>
    </xf>
    <xf numFmtId="0" fontId="10" fillId="2" borderId="2" xfId="0" applyFont="1" applyFill="1" applyBorder="1" applyAlignment="1">
      <alignment horizontal="centerContinuous"/>
    </xf>
    <xf numFmtId="0" fontId="0" fillId="3" borderId="3" xfId="0" applyFill="1" applyBorder="1" applyAlignment="1" quotePrefix="1">
      <alignment horizontal="center" vertical="center" wrapText="1"/>
    </xf>
    <xf numFmtId="0" fontId="0" fillId="3" borderId="4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 quotePrefix="1">
      <alignment horizontal="center" vertical="center" wrapText="1"/>
    </xf>
    <xf numFmtId="0" fontId="0" fillId="3" borderId="7" xfId="0" applyFill="1" applyBorder="1" applyAlignment="1" quotePrefix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 quotePrefix="1">
      <alignment horizontal="center"/>
    </xf>
    <xf numFmtId="0" fontId="0" fillId="3" borderId="9" xfId="0" applyFill="1" applyBorder="1" applyAlignment="1" quotePrefix="1">
      <alignment horizontal="center" vertical="center" wrapText="1"/>
    </xf>
    <xf numFmtId="0" fontId="0" fillId="3" borderId="10" xfId="0" applyFill="1" applyBorder="1" applyAlignment="1">
      <alignment/>
    </xf>
    <xf numFmtId="0" fontId="0" fillId="3" borderId="10" xfId="0" applyFill="1" applyBorder="1" applyAlignment="1" quotePrefix="1">
      <alignment horizontal="center"/>
    </xf>
    <xf numFmtId="0" fontId="0" fillId="3" borderId="11" xfId="0" applyFill="1" applyBorder="1" applyAlignment="1">
      <alignment/>
    </xf>
    <xf numFmtId="0" fontId="0" fillId="2" borderId="6" xfId="0" applyFill="1" applyBorder="1" applyAlignment="1">
      <alignment horizontal="left"/>
    </xf>
    <xf numFmtId="169" fontId="0" fillId="2" borderId="7" xfId="0" applyNumberFormat="1" applyFill="1" applyBorder="1" applyAlignment="1">
      <alignment/>
    </xf>
    <xf numFmtId="169" fontId="0" fillId="2" borderId="7" xfId="0" applyNumberFormat="1" applyFont="1" applyFill="1" applyBorder="1" applyAlignment="1" applyProtection="1">
      <alignment/>
      <protection/>
    </xf>
    <xf numFmtId="168" fontId="0" fillId="2" borderId="8" xfId="0" applyNumberFormat="1" applyFill="1" applyBorder="1" applyAlignment="1">
      <alignment/>
    </xf>
    <xf numFmtId="2" fontId="0" fillId="0" borderId="0" xfId="0" applyNumberFormat="1" applyAlignment="1">
      <alignment/>
    </xf>
    <xf numFmtId="169" fontId="0" fillId="2" borderId="7" xfId="0" applyNumberFormat="1" applyFont="1" applyFill="1" applyBorder="1" applyAlignment="1">
      <alignment/>
    </xf>
    <xf numFmtId="169" fontId="0" fillId="0" borderId="7" xfId="0" applyNumberFormat="1" applyFill="1" applyBorder="1" applyAlignment="1">
      <alignment/>
    </xf>
    <xf numFmtId="168" fontId="0" fillId="0" borderId="11" xfId="0" applyNumberForma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cebada (miles de hectáreas)</a:t>
            </a:r>
          </a:p>
        </c:rich>
      </c:tx>
      <c:layout>
        <c:manualLayout>
          <c:xMode val="factor"/>
          <c:yMode val="factor"/>
          <c:x val="0.028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075"/>
          <c:y val="0.15575"/>
          <c:w val="0.9385"/>
          <c:h val="0.8442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'13.1.3.1'!$A$10:$A$20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'13.1.3.1'!$B$10:$B$20</c:f>
              <c:numCache>
                <c:ptCount val="11"/>
                <c:pt idx="0">
                  <c:v>3278</c:v>
                </c:pt>
                <c:pt idx="1">
                  <c:v>2992.088</c:v>
                </c:pt>
                <c:pt idx="2">
                  <c:v>3101.524</c:v>
                </c:pt>
                <c:pt idx="3">
                  <c:v>3110.873</c:v>
                </c:pt>
                <c:pt idx="4">
                  <c:v>3178.755</c:v>
                </c:pt>
                <c:pt idx="5">
                  <c:v>3156.123</c:v>
                </c:pt>
                <c:pt idx="6">
                  <c:v>3197.365</c:v>
                </c:pt>
                <c:pt idx="7">
                  <c:v>3228.357</c:v>
                </c:pt>
                <c:pt idx="8">
                  <c:v>3486.935</c:v>
                </c:pt>
                <c:pt idx="9">
                  <c:v>3024.726</c:v>
                </c:pt>
                <c:pt idx="10">
                  <c:v>2885.612</c:v>
                </c:pt>
              </c:numCache>
            </c:numRef>
          </c:val>
          <c:smooth val="0"/>
        </c:ser>
        <c:marker val="1"/>
        <c:axId val="63895293"/>
        <c:axId val="38186726"/>
      </c:lineChart>
      <c:catAx>
        <c:axId val="63895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186726"/>
        <c:crosses val="autoZero"/>
        <c:auto val="1"/>
        <c:lblOffset val="100"/>
        <c:tickLblSkip val="1"/>
        <c:noMultiLvlLbl val="0"/>
      </c:catAx>
      <c:valAx>
        <c:axId val="38186726"/>
        <c:scaling>
          <c:orientation val="minMax"/>
          <c:max val="5000"/>
          <c:min val="2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89529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cebada (miles toneladas)</a:t>
            </a:r>
          </a:p>
        </c:rich>
      </c:tx>
      <c:layout>
        <c:manualLayout>
          <c:xMode val="factor"/>
          <c:yMode val="factor"/>
          <c:x val="0.04"/>
          <c:y val="0.01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3"/>
          <c:y val="0.15425"/>
          <c:w val="0.94925"/>
          <c:h val="0.8332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'[1]13.1.2.1'!$A$9:$A$19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'13.1.3.1'!$D$10:$D$20</c:f>
              <c:numCache>
                <c:ptCount val="11"/>
                <c:pt idx="0">
                  <c:v>11063</c:v>
                </c:pt>
                <c:pt idx="1">
                  <c:v>6249.139</c:v>
                </c:pt>
                <c:pt idx="2">
                  <c:v>8362.328</c:v>
                </c:pt>
                <c:pt idx="3">
                  <c:v>8693.821</c:v>
                </c:pt>
                <c:pt idx="4">
                  <c:v>10639.817</c:v>
                </c:pt>
                <c:pt idx="5">
                  <c:v>4626.059</c:v>
                </c:pt>
                <c:pt idx="6">
                  <c:v>8136.389</c:v>
                </c:pt>
                <c:pt idx="7">
                  <c:v>11945.319</c:v>
                </c:pt>
                <c:pt idx="8">
                  <c:v>11269.691</c:v>
                </c:pt>
                <c:pt idx="9">
                  <c:v>7295.934</c:v>
                </c:pt>
                <c:pt idx="10">
                  <c:v>8154.392</c:v>
                </c:pt>
              </c:numCache>
            </c:numRef>
          </c:val>
          <c:smooth val="0"/>
        </c:ser>
        <c:marker val="1"/>
        <c:axId val="8136215"/>
        <c:axId val="6117072"/>
      </c:lineChart>
      <c:catAx>
        <c:axId val="8136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17072"/>
        <c:crosses val="autoZero"/>
        <c:auto val="1"/>
        <c:lblOffset val="100"/>
        <c:tickLblSkip val="1"/>
        <c:noMultiLvlLbl val="0"/>
      </c:catAx>
      <c:valAx>
        <c:axId val="6117072"/>
        <c:scaling>
          <c:orientation val="minMax"/>
          <c:min val="2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13621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cebada (miles de euros)</a:t>
            </a:r>
          </a:p>
        </c:rich>
      </c:tx>
      <c:layout>
        <c:manualLayout>
          <c:xMode val="factor"/>
          <c:yMode val="factor"/>
          <c:x val="0.0317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25"/>
          <c:y val="0.16975"/>
          <c:w val="0.961"/>
          <c:h val="0.8312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'[1]13.1.2.1'!$A$9:$A$19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'13.1.3.1'!$G$10:$G$20</c:f>
              <c:numCache>
                <c:ptCount val="11"/>
                <c:pt idx="0">
                  <c:v>1279267.0056374935</c:v>
                </c:pt>
                <c:pt idx="1">
                  <c:v>790516.0835000001</c:v>
                </c:pt>
                <c:pt idx="2">
                  <c:v>988427.1695999999</c:v>
                </c:pt>
                <c:pt idx="3">
                  <c:v>1056299.2515</c:v>
                </c:pt>
                <c:pt idx="4">
                  <c:v>1340616.942</c:v>
                </c:pt>
                <c:pt idx="5">
                  <c:v>614340.6351999999</c:v>
                </c:pt>
                <c:pt idx="6">
                  <c:v>1022744.0973</c:v>
                </c:pt>
                <c:pt idx="7">
                  <c:v>2193160.5683999998</c:v>
                </c:pt>
                <c:pt idx="8">
                  <c:v>1912466.5627000001</c:v>
                </c:pt>
                <c:pt idx="9">
                  <c:v>909802.9698000001</c:v>
                </c:pt>
                <c:pt idx="10">
                  <c:v>1225605.1176</c:v>
                </c:pt>
              </c:numCache>
            </c:numRef>
          </c:val>
          <c:smooth val="0"/>
        </c:ser>
        <c:marker val="1"/>
        <c:axId val="55053649"/>
        <c:axId val="25720794"/>
      </c:lineChart>
      <c:catAx>
        <c:axId val="55053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20794"/>
        <c:crossesAt val="300000"/>
        <c:auto val="1"/>
        <c:lblOffset val="100"/>
        <c:tickLblSkip val="1"/>
        <c:noMultiLvlLbl val="0"/>
      </c:catAx>
      <c:valAx>
        <c:axId val="25720794"/>
        <c:scaling>
          <c:orientation val="minMax"/>
          <c:min val="300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5053649"/>
        <c:crossesAt val="1"/>
        <c:crossBetween val="between"/>
        <c:dispUnits/>
        <c:majorUnit val="40000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23</xdr:row>
      <xdr:rowOff>66675</xdr:rowOff>
    </xdr:from>
    <xdr:to>
      <xdr:col>7</xdr:col>
      <xdr:colOff>0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371475" y="3990975"/>
        <a:ext cx="709612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38</xdr:row>
      <xdr:rowOff>114300</xdr:rowOff>
    </xdr:from>
    <xdr:to>
      <xdr:col>7</xdr:col>
      <xdr:colOff>0</xdr:colOff>
      <xdr:row>51</xdr:row>
      <xdr:rowOff>114300</xdr:rowOff>
    </xdr:to>
    <xdr:graphicFrame>
      <xdr:nvGraphicFramePr>
        <xdr:cNvPr id="2" name="Chart 2"/>
        <xdr:cNvGraphicFramePr/>
      </xdr:nvGraphicFramePr>
      <xdr:xfrm>
        <a:off x="352425" y="6467475"/>
        <a:ext cx="71151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371475</xdr:colOff>
      <xdr:row>53</xdr:row>
      <xdr:rowOff>66675</xdr:rowOff>
    </xdr:from>
    <xdr:to>
      <xdr:col>7</xdr:col>
      <xdr:colOff>0</xdr:colOff>
      <xdr:row>66</xdr:row>
      <xdr:rowOff>104775</xdr:rowOff>
    </xdr:to>
    <xdr:graphicFrame>
      <xdr:nvGraphicFramePr>
        <xdr:cNvPr id="3" name="Chart 3"/>
        <xdr:cNvGraphicFramePr/>
      </xdr:nvGraphicFramePr>
      <xdr:xfrm>
        <a:off x="371475" y="8848725"/>
        <a:ext cx="7096125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13-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</sheetNames>
    <sheetDataSet>
      <sheetData sheetId="5">
        <row r="9">
          <cell r="A9">
            <v>2000</v>
          </cell>
        </row>
        <row r="10">
          <cell r="A10">
            <v>2001</v>
          </cell>
        </row>
        <row r="11">
          <cell r="A11">
            <v>2002</v>
          </cell>
        </row>
        <row r="12">
          <cell r="A12">
            <v>2003</v>
          </cell>
        </row>
        <row r="13">
          <cell r="A13">
            <v>2004</v>
          </cell>
        </row>
        <row r="14">
          <cell r="A14">
            <v>2005</v>
          </cell>
        </row>
        <row r="15">
          <cell r="A15">
            <v>2006</v>
          </cell>
        </row>
        <row r="16">
          <cell r="A16">
            <v>2007</v>
          </cell>
        </row>
        <row r="17">
          <cell r="A17">
            <v>2008</v>
          </cell>
        </row>
        <row r="18">
          <cell r="A18">
            <v>2009</v>
          </cell>
        </row>
        <row r="19">
          <cell r="A19">
            <v>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1">
    <pageSetUpPr fitToPage="1"/>
  </sheetPr>
  <dimension ref="A1:I24"/>
  <sheetViews>
    <sheetView showGridLines="0" tabSelected="1" view="pageBreakPreview" zoomScale="75" zoomScaleNormal="75" zoomScaleSheetLayoutView="75" workbookViewId="0" topLeftCell="A1">
      <selection activeCell="F21" sqref="F21"/>
    </sheetView>
  </sheetViews>
  <sheetFormatPr defaultColWidth="11.421875" defaultRowHeight="12.75"/>
  <cols>
    <col min="1" max="1" width="14.7109375" style="0" customWidth="1"/>
    <col min="2" max="2" width="17.8515625" style="0" customWidth="1"/>
    <col min="3" max="3" width="14.7109375" style="0" customWidth="1"/>
    <col min="4" max="4" width="18.421875" style="0" customWidth="1"/>
    <col min="5" max="5" width="16.8515625" style="0" customWidth="1"/>
    <col min="6" max="7" width="14.7109375" style="0" customWidth="1"/>
    <col min="8" max="8" width="11.7109375" style="0" bestFit="1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2" s="4" customFormat="1" ht="12.75" customHeight="1">
      <c r="A2" s="3"/>
    </row>
    <row r="3" spans="1:7" s="4" customFormat="1" ht="15">
      <c r="A3" s="5" t="s">
        <v>1</v>
      </c>
      <c r="B3" s="5"/>
      <c r="C3" s="5"/>
      <c r="D3" s="5"/>
      <c r="E3" s="5"/>
      <c r="F3" s="5"/>
      <c r="G3" s="5"/>
    </row>
    <row r="4" spans="1:7" s="4" customFormat="1" ht="15" customHeight="1">
      <c r="A4" s="6" t="s">
        <v>2</v>
      </c>
      <c r="B4" s="6"/>
      <c r="C4" s="6"/>
      <c r="D4" s="6"/>
      <c r="E4" s="6"/>
      <c r="F4" s="6"/>
      <c r="G4" s="6"/>
    </row>
    <row r="5" spans="1:7" s="4" customFormat="1" ht="13.5" customHeight="1" thickBot="1">
      <c r="A5" s="7"/>
      <c r="B5" s="8"/>
      <c r="C5" s="8"/>
      <c r="D5" s="8"/>
      <c r="E5" s="8"/>
      <c r="F5" s="8"/>
      <c r="G5" s="8"/>
    </row>
    <row r="6" spans="1:7" ht="12.75">
      <c r="A6" s="9" t="s">
        <v>3</v>
      </c>
      <c r="B6" s="10"/>
      <c r="C6" s="10"/>
      <c r="D6" s="10"/>
      <c r="E6" s="11"/>
      <c r="F6" s="11" t="s">
        <v>4</v>
      </c>
      <c r="G6" s="12"/>
    </row>
    <row r="7" spans="1:7" ht="14.25">
      <c r="A7" s="13"/>
      <c r="B7" s="14" t="s">
        <v>5</v>
      </c>
      <c r="C7" s="14" t="s">
        <v>6</v>
      </c>
      <c r="D7" s="14" t="s">
        <v>7</v>
      </c>
      <c r="E7" s="15" t="s">
        <v>8</v>
      </c>
      <c r="F7" s="14" t="s">
        <v>9</v>
      </c>
      <c r="G7" s="16" t="s">
        <v>16</v>
      </c>
    </row>
    <row r="8" spans="1:7" ht="12.75">
      <c r="A8" s="13"/>
      <c r="B8" s="15" t="s">
        <v>10</v>
      </c>
      <c r="C8" s="14" t="s">
        <v>11</v>
      </c>
      <c r="D8" s="15" t="s">
        <v>12</v>
      </c>
      <c r="E8" s="15" t="s">
        <v>12</v>
      </c>
      <c r="F8" s="14" t="s">
        <v>13</v>
      </c>
      <c r="G8" s="16" t="s">
        <v>14</v>
      </c>
    </row>
    <row r="9" spans="1:7" ht="13.5" thickBot="1">
      <c r="A9" s="17"/>
      <c r="B9" s="18"/>
      <c r="C9" s="18"/>
      <c r="D9" s="18"/>
      <c r="E9" s="19"/>
      <c r="F9" s="19" t="s">
        <v>15</v>
      </c>
      <c r="G9" s="20"/>
    </row>
    <row r="10" spans="1:9" ht="12.75">
      <c r="A10" s="21">
        <v>2000</v>
      </c>
      <c r="B10" s="22">
        <v>3278</v>
      </c>
      <c r="C10" s="23">
        <f aca="true" t="shared" si="0" ref="C10:C20">D10/B10*10</f>
        <v>33.749237339841365</v>
      </c>
      <c r="D10" s="22">
        <v>11063</v>
      </c>
      <c r="E10" s="22"/>
      <c r="F10" s="22">
        <v>11.563472888343972</v>
      </c>
      <c r="G10" s="24">
        <v>1279267.0056374935</v>
      </c>
      <c r="I10" s="25"/>
    </row>
    <row r="11" spans="1:7" ht="12.75">
      <c r="A11" s="21">
        <v>2001</v>
      </c>
      <c r="B11" s="22">
        <v>2992.088</v>
      </c>
      <c r="C11" s="23">
        <f t="shared" si="0"/>
        <v>20.885545478608915</v>
      </c>
      <c r="D11" s="22">
        <v>6249.139</v>
      </c>
      <c r="E11" s="22"/>
      <c r="F11" s="22">
        <v>12.65</v>
      </c>
      <c r="G11" s="24">
        <v>790516.0835000001</v>
      </c>
    </row>
    <row r="12" spans="1:7" ht="12.75">
      <c r="A12" s="21">
        <v>2002</v>
      </c>
      <c r="B12" s="26">
        <v>3101.524</v>
      </c>
      <c r="C12" s="23">
        <f t="shared" si="0"/>
        <v>26.961996747405472</v>
      </c>
      <c r="D12" s="26">
        <v>8362.328</v>
      </c>
      <c r="E12" s="22"/>
      <c r="F12" s="22">
        <v>11.82</v>
      </c>
      <c r="G12" s="24">
        <v>988427.1695999999</v>
      </c>
    </row>
    <row r="13" spans="1:7" ht="12.75">
      <c r="A13" s="21">
        <v>2003</v>
      </c>
      <c r="B13" s="26">
        <v>3110.873</v>
      </c>
      <c r="C13" s="23">
        <f t="shared" si="0"/>
        <v>27.946563553060507</v>
      </c>
      <c r="D13" s="26">
        <v>8693.821</v>
      </c>
      <c r="E13" s="22"/>
      <c r="F13" s="22">
        <v>12.15</v>
      </c>
      <c r="G13" s="24">
        <v>1056299.2515</v>
      </c>
    </row>
    <row r="14" spans="1:7" ht="12.75">
      <c r="A14" s="21">
        <v>2004</v>
      </c>
      <c r="B14" s="26">
        <v>3178.755</v>
      </c>
      <c r="C14" s="23">
        <f t="shared" si="0"/>
        <v>33.471648491311846</v>
      </c>
      <c r="D14" s="26">
        <v>10639.817</v>
      </c>
      <c r="E14" s="22"/>
      <c r="F14" s="22">
        <v>12.63</v>
      </c>
      <c r="G14" s="24">
        <v>1340616.942</v>
      </c>
    </row>
    <row r="15" spans="1:7" ht="12.75">
      <c r="A15" s="21">
        <v>2005</v>
      </c>
      <c r="B15" s="26">
        <v>3156.123</v>
      </c>
      <c r="C15" s="23">
        <f t="shared" si="0"/>
        <v>14.657410373423343</v>
      </c>
      <c r="D15" s="26">
        <v>4626.059</v>
      </c>
      <c r="E15" s="22"/>
      <c r="F15" s="22">
        <v>13.28</v>
      </c>
      <c r="G15" s="24">
        <v>614340.6351999999</v>
      </c>
    </row>
    <row r="16" spans="1:7" ht="12.75">
      <c r="A16" s="21">
        <v>2006</v>
      </c>
      <c r="B16" s="26">
        <v>3197.365</v>
      </c>
      <c r="C16" s="23">
        <f t="shared" si="0"/>
        <v>25.447169778864787</v>
      </c>
      <c r="D16" s="26">
        <v>8136.389</v>
      </c>
      <c r="E16" s="22"/>
      <c r="F16" s="22">
        <v>12.57</v>
      </c>
      <c r="G16" s="24">
        <v>1022744.0973</v>
      </c>
    </row>
    <row r="17" spans="1:7" ht="12.75">
      <c r="A17" s="21">
        <v>2007</v>
      </c>
      <c r="B17" s="26">
        <v>3228.357</v>
      </c>
      <c r="C17" s="23">
        <f t="shared" si="0"/>
        <v>37.00123313499715</v>
      </c>
      <c r="D17" s="26">
        <v>11945.319</v>
      </c>
      <c r="E17" s="22"/>
      <c r="F17" s="22">
        <v>18.36</v>
      </c>
      <c r="G17" s="24">
        <v>2193160.5683999998</v>
      </c>
    </row>
    <row r="18" spans="1:7" ht="12.75">
      <c r="A18" s="21">
        <v>2008</v>
      </c>
      <c r="B18" s="22">
        <v>3486.935</v>
      </c>
      <c r="C18" s="23">
        <f t="shared" si="0"/>
        <v>32.319762198033516</v>
      </c>
      <c r="D18" s="22">
        <v>11269.691</v>
      </c>
      <c r="E18" s="22"/>
      <c r="F18" s="22">
        <v>16.97</v>
      </c>
      <c r="G18" s="24">
        <v>1912466.5627000001</v>
      </c>
    </row>
    <row r="19" spans="1:7" ht="12.75">
      <c r="A19" s="21">
        <v>2009</v>
      </c>
      <c r="B19" s="22">
        <v>3024.726</v>
      </c>
      <c r="C19" s="23">
        <f t="shared" si="0"/>
        <v>24.120974924670865</v>
      </c>
      <c r="D19" s="22">
        <v>7295.934</v>
      </c>
      <c r="E19" s="22">
        <v>30.59</v>
      </c>
      <c r="F19" s="22">
        <v>12.47</v>
      </c>
      <c r="G19" s="24">
        <v>909802.9698000001</v>
      </c>
    </row>
    <row r="20" spans="1:7" ht="13.5" thickBot="1">
      <c r="A20" s="21">
        <v>2010</v>
      </c>
      <c r="B20" s="22">
        <v>2885.612</v>
      </c>
      <c r="C20" s="23">
        <f t="shared" si="0"/>
        <v>28.258795707808257</v>
      </c>
      <c r="D20" s="22">
        <v>8154.392</v>
      </c>
      <c r="E20" s="22">
        <v>127.22</v>
      </c>
      <c r="F20" s="27">
        <v>15.03</v>
      </c>
      <c r="G20" s="28">
        <v>1225605.1176</v>
      </c>
    </row>
    <row r="21" spans="1:7" ht="15" customHeight="1">
      <c r="A21" s="29" t="s">
        <v>17</v>
      </c>
      <c r="B21" s="29"/>
      <c r="C21" s="29"/>
      <c r="D21" s="29"/>
      <c r="E21" s="29"/>
      <c r="F21" s="29"/>
      <c r="G21" s="29"/>
    </row>
    <row r="22" spans="1:7" ht="12.75">
      <c r="A22" s="30"/>
      <c r="B22" s="31"/>
      <c r="C22" s="31"/>
      <c r="D22" s="31"/>
      <c r="E22" s="31"/>
      <c r="F22" s="31"/>
      <c r="G22" s="31"/>
    </row>
    <row r="23" spans="1:3" ht="12.75">
      <c r="A23" s="31"/>
      <c r="B23" s="31"/>
      <c r="C23" s="31"/>
    </row>
    <row r="24" spans="1:3" ht="12.75">
      <c r="A24" s="31"/>
      <c r="B24" s="31"/>
      <c r="C24" s="31"/>
    </row>
  </sheetData>
  <mergeCells count="4">
    <mergeCell ref="A1:G1"/>
    <mergeCell ref="A3:G3"/>
    <mergeCell ref="A4:G4"/>
    <mergeCell ref="A6:A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2012-02-13T11:22:49Z</dcterms:created>
  <dcterms:modified xsi:type="dcterms:W3CDTF">2012-02-13T11:22:59Z</dcterms:modified>
  <cp:category/>
  <cp:version/>
  <cp:contentType/>
  <cp:contentStatus/>
</cp:coreProperties>
</file>