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10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'12.10.5.3'!$A$1:$K$61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<sst xmlns="http://schemas.openxmlformats.org/spreadsheetml/2006/main" count="175" uniqueCount="34">
  <si>
    <t>INCENDIOS FORESTALES</t>
  </si>
  <si>
    <t>12.10.5.3. DETECCIÓN Y EXTINCIÓN: Análisis autonómico del tiempo de llegada del primer medio de extinción, 2010</t>
  </si>
  <si>
    <t>Comunidades Autónomas</t>
  </si>
  <si>
    <t>Número total de siniestros</t>
  </si>
  <si>
    <t>Sin medios de extinción</t>
  </si>
  <si>
    <t>Con intervención de medios de extinción</t>
  </si>
  <si>
    <t>Sin datos</t>
  </si>
  <si>
    <t>Con datos</t>
  </si>
  <si>
    <t xml:space="preserve">Llegada &lt;= 15' </t>
  </si>
  <si>
    <t>Llegada &lt;= 30'</t>
  </si>
  <si>
    <t>Número</t>
  </si>
  <si>
    <t>Porcentaje</t>
  </si>
  <si>
    <t>País Vasco</t>
  </si>
  <si>
    <t xml:space="preserve">– </t>
  </si>
  <si>
    <t>Cataluña</t>
  </si>
  <si>
    <t>Galicia</t>
  </si>
  <si>
    <t>Andalucía</t>
  </si>
  <si>
    <t>Asturias</t>
  </si>
  <si>
    <t>Cantabria</t>
  </si>
  <si>
    <t>La Rioja</t>
  </si>
  <si>
    <t>Murcia</t>
  </si>
  <si>
    <t>C. Valenciana</t>
  </si>
  <si>
    <t>Aragón</t>
  </si>
  <si>
    <t>Castilla-La Mancha</t>
  </si>
  <si>
    <t>Canarias</t>
  </si>
  <si>
    <t>Navarra</t>
  </si>
  <si>
    <t>Extremadura</t>
  </si>
  <si>
    <t>Illes Balears</t>
  </si>
  <si>
    <t>Madrid</t>
  </si>
  <si>
    <t>Castilla y León</t>
  </si>
  <si>
    <t>Ceuta</t>
  </si>
  <si>
    <t>Melilla</t>
  </si>
  <si>
    <t>ESPAÑA</t>
  </si>
  <si>
    <t>Campaña de Verano (Julio - Septiembre)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</si>
</sst>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73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50">
    <xf numFmtId="0" fontId="0" fillId="2" borderId="0" xfId="0" applyAlignment="1">
      <alignment/>
    </xf>
    <xf numFmtId="0" fontId="22" fillId="2" borderId="0" xfId="0" applyFont="1" applyAlignment="1">
      <alignment horizontal="center"/>
    </xf>
    <xf numFmtId="0" fontId="22" fillId="2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3" fillId="2" borderId="0" xfId="0" applyFont="1" applyAlignment="1">
      <alignment/>
    </xf>
    <xf numFmtId="0" fontId="0" fillId="2" borderId="11" xfId="0" applyBorder="1" applyAlignment="1">
      <alignment/>
    </xf>
    <xf numFmtId="0" fontId="0" fillId="2" borderId="0" xfId="0" applyBorder="1" applyAlignment="1">
      <alignment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2" borderId="0" xfId="0" applyBorder="1" applyAlignment="1">
      <alignment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/>
    </xf>
    <xf numFmtId="0" fontId="0" fillId="5" borderId="27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2" borderId="12" xfId="0" applyFont="1" applyFill="1" applyBorder="1" applyAlignment="1">
      <alignment/>
    </xf>
    <xf numFmtId="170" fontId="0" fillId="2" borderId="18" xfId="0" applyNumberFormat="1" applyFont="1" applyFill="1" applyBorder="1" applyAlignment="1" applyProtection="1">
      <alignment horizontal="right"/>
      <protection/>
    </xf>
    <xf numFmtId="4" fontId="0" fillId="2" borderId="18" xfId="0" applyNumberFormat="1" applyFont="1" applyFill="1" applyBorder="1" applyAlignment="1" applyProtection="1">
      <alignment horizontal="right"/>
      <protection/>
    </xf>
    <xf numFmtId="2" fontId="0" fillId="2" borderId="18" xfId="0" applyNumberFormat="1" applyFont="1" applyFill="1" applyBorder="1" applyAlignment="1" applyProtection="1">
      <alignment horizontal="right"/>
      <protection/>
    </xf>
    <xf numFmtId="2" fontId="0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horizontal="right"/>
    </xf>
    <xf numFmtId="0" fontId="0" fillId="2" borderId="17" xfId="0" applyFont="1" applyFill="1" applyBorder="1" applyAlignment="1">
      <alignment/>
    </xf>
    <xf numFmtId="2" fontId="0" fillId="2" borderId="19" xfId="0" applyNumberFormat="1" applyFont="1" applyFill="1" applyBorder="1" applyAlignment="1" applyProtection="1">
      <alignment horizontal="right"/>
      <protection/>
    </xf>
    <xf numFmtId="0" fontId="0" fillId="2" borderId="17" xfId="0" applyBorder="1" applyAlignment="1">
      <alignment/>
    </xf>
    <xf numFmtId="0" fontId="24" fillId="2" borderId="0" xfId="0" applyFont="1" applyBorder="1" applyAlignment="1">
      <alignment/>
    </xf>
    <xf numFmtId="0" fontId="24" fillId="2" borderId="0" xfId="0" applyFont="1" applyAlignment="1">
      <alignment/>
    </xf>
    <xf numFmtId="172" fontId="0" fillId="2" borderId="18" xfId="0" applyNumberFormat="1" applyFont="1" applyFill="1" applyBorder="1" applyAlignment="1" applyProtection="1">
      <alignment horizontal="right"/>
      <protection/>
    </xf>
    <xf numFmtId="172" fontId="0" fillId="2" borderId="19" xfId="0" applyNumberFormat="1" applyFont="1" applyFill="1" applyBorder="1" applyAlignment="1" applyProtection="1">
      <alignment horizontal="right"/>
      <protection/>
    </xf>
    <xf numFmtId="0" fontId="24" fillId="5" borderId="27" xfId="0" applyFont="1" applyFill="1" applyBorder="1" applyAlignment="1">
      <alignment/>
    </xf>
    <xf numFmtId="170" fontId="24" fillId="5" borderId="28" xfId="0" applyNumberFormat="1" applyFont="1" applyFill="1" applyBorder="1" applyAlignment="1" applyProtection="1">
      <alignment horizontal="right"/>
      <protection/>
    </xf>
    <xf numFmtId="10" fontId="24" fillId="5" borderId="28" xfId="57" applyNumberFormat="1" applyFont="1" applyFill="1" applyBorder="1">
      <alignment/>
      <protection/>
    </xf>
    <xf numFmtId="10" fontId="24" fillId="5" borderId="31" xfId="57" applyNumberFormat="1" applyFont="1" applyFill="1" applyBorder="1">
      <alignment/>
      <protection/>
    </xf>
    <xf numFmtId="0" fontId="0" fillId="2" borderId="32" xfId="0" applyBorder="1" applyAlignment="1">
      <alignment/>
    </xf>
    <xf numFmtId="0" fontId="24" fillId="2" borderId="11" xfId="0" applyFont="1" applyBorder="1" applyAlignment="1">
      <alignment horizontal="center"/>
    </xf>
    <xf numFmtId="0" fontId="0" fillId="2" borderId="11" xfId="0" applyBorder="1" applyAlignment="1">
      <alignment/>
    </xf>
    <xf numFmtId="10" fontId="24" fillId="5" borderId="28" xfId="0" applyNumberFormat="1" applyFont="1" applyFill="1" applyBorder="1" applyAlignment="1" applyProtection="1">
      <alignment horizontal="right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MEDPRO9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view="pageBreakPreview" zoomScale="75" zoomScaleNormal="75" zoomScaleSheetLayoutView="75" workbookViewId="0" topLeftCell="A25">
      <selection activeCell="H58" sqref="H58"/>
    </sheetView>
  </sheetViews>
  <sheetFormatPr defaultColWidth="11.421875" defaultRowHeight="12.75"/>
  <cols>
    <col min="1" max="1" width="27.140625" style="0" customWidth="1"/>
    <col min="2" max="2" width="13.8515625" style="0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3" spans="1:14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</row>
    <row r="4" spans="1:14" ht="13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</row>
    <row r="5" spans="1:15" ht="12.75" customHeight="1">
      <c r="A5" s="7" t="s">
        <v>2</v>
      </c>
      <c r="B5" s="8" t="s">
        <v>3</v>
      </c>
      <c r="C5" s="9" t="s">
        <v>4</v>
      </c>
      <c r="D5" s="10"/>
      <c r="E5" s="11" t="s">
        <v>5</v>
      </c>
      <c r="F5" s="12"/>
      <c r="G5" s="12"/>
      <c r="H5" s="12"/>
      <c r="I5" s="12"/>
      <c r="J5" s="12"/>
      <c r="K5" s="13"/>
      <c r="L5" s="6"/>
      <c r="M5" s="6"/>
      <c r="N5" s="6"/>
      <c r="O5" s="6"/>
    </row>
    <row r="6" spans="1:15" ht="12.75" customHeight="1">
      <c r="A6" s="14"/>
      <c r="B6" s="15"/>
      <c r="C6" s="16"/>
      <c r="D6" s="17"/>
      <c r="E6" s="18" t="s">
        <v>6</v>
      </c>
      <c r="F6" s="19"/>
      <c r="G6" s="20" t="s">
        <v>7</v>
      </c>
      <c r="H6" s="21"/>
      <c r="I6" s="21"/>
      <c r="J6" s="21"/>
      <c r="K6" s="6"/>
      <c r="L6" s="6"/>
      <c r="M6" s="6"/>
      <c r="N6" s="6"/>
      <c r="O6" s="6"/>
    </row>
    <row r="7" spans="1:15" ht="12.75">
      <c r="A7" s="14"/>
      <c r="B7" s="15"/>
      <c r="C7" s="22"/>
      <c r="D7" s="23"/>
      <c r="E7" s="22"/>
      <c r="F7" s="23"/>
      <c r="G7" s="20" t="s">
        <v>8</v>
      </c>
      <c r="H7" s="24"/>
      <c r="I7" s="20" t="s">
        <v>9</v>
      </c>
      <c r="J7" s="21"/>
      <c r="K7" s="6"/>
      <c r="L7" s="6"/>
      <c r="M7" s="6"/>
      <c r="N7" s="6"/>
      <c r="O7" s="6"/>
    </row>
    <row r="8" spans="1:11" ht="13.5" thickBot="1">
      <c r="A8" s="25"/>
      <c r="B8" s="26"/>
      <c r="C8" s="27" t="s">
        <v>10</v>
      </c>
      <c r="D8" s="27" t="s">
        <v>11</v>
      </c>
      <c r="E8" s="27" t="s">
        <v>10</v>
      </c>
      <c r="F8" s="27" t="s">
        <v>11</v>
      </c>
      <c r="G8" s="27" t="s">
        <v>10</v>
      </c>
      <c r="H8" s="27" t="s">
        <v>11</v>
      </c>
      <c r="I8" s="27" t="s">
        <v>10</v>
      </c>
      <c r="J8" s="28" t="s">
        <v>11</v>
      </c>
      <c r="K8" s="6"/>
    </row>
    <row r="9" spans="1:11" ht="12.75">
      <c r="A9" s="29" t="s">
        <v>12</v>
      </c>
      <c r="B9" s="30">
        <v>116</v>
      </c>
      <c r="C9" s="30" t="s">
        <v>13</v>
      </c>
      <c r="D9" s="31" t="s">
        <v>13</v>
      </c>
      <c r="E9" s="30" t="s">
        <v>13</v>
      </c>
      <c r="F9" s="31" t="s">
        <v>13</v>
      </c>
      <c r="G9" s="30">
        <v>57</v>
      </c>
      <c r="H9" s="32">
        <v>49.137931034482754</v>
      </c>
      <c r="I9" s="30">
        <v>94</v>
      </c>
      <c r="J9" s="33">
        <v>81.03448275862068</v>
      </c>
      <c r="K9" s="34"/>
    </row>
    <row r="10" spans="1:11" ht="12.75">
      <c r="A10" s="35" t="s">
        <v>14</v>
      </c>
      <c r="B10" s="30">
        <v>475</v>
      </c>
      <c r="C10" s="30">
        <v>1</v>
      </c>
      <c r="D10" s="31">
        <v>0.21052631578947367</v>
      </c>
      <c r="E10" s="30" t="s">
        <v>13</v>
      </c>
      <c r="F10" s="31" t="s">
        <v>13</v>
      </c>
      <c r="G10" s="30">
        <v>276</v>
      </c>
      <c r="H10" s="32">
        <v>58.10526315789474</v>
      </c>
      <c r="I10" s="30">
        <v>420</v>
      </c>
      <c r="J10" s="36">
        <v>88.42105263157895</v>
      </c>
      <c r="K10" s="34"/>
    </row>
    <row r="11" spans="1:11" ht="12.75">
      <c r="A11" s="35" t="s">
        <v>15</v>
      </c>
      <c r="B11" s="30">
        <v>3852</v>
      </c>
      <c r="C11" s="30">
        <v>2</v>
      </c>
      <c r="D11" s="31">
        <v>0.05192107995846314</v>
      </c>
      <c r="E11" s="30">
        <v>5</v>
      </c>
      <c r="F11" s="31">
        <v>0.12980269989615784</v>
      </c>
      <c r="G11" s="30">
        <v>1881</v>
      </c>
      <c r="H11" s="32">
        <v>48.831775700934585</v>
      </c>
      <c r="I11" s="30">
        <v>3299</v>
      </c>
      <c r="J11" s="36">
        <v>85.64382139148495</v>
      </c>
      <c r="K11" s="34"/>
    </row>
    <row r="12" spans="1:11" ht="12.75">
      <c r="A12" s="35" t="s">
        <v>16</v>
      </c>
      <c r="B12" s="30">
        <v>553</v>
      </c>
      <c r="C12" s="30">
        <v>3</v>
      </c>
      <c r="D12" s="31">
        <v>0.5424954792043399</v>
      </c>
      <c r="E12" s="30">
        <v>3</v>
      </c>
      <c r="F12" s="31">
        <v>0.5424954792043399</v>
      </c>
      <c r="G12" s="30">
        <v>170</v>
      </c>
      <c r="H12" s="32">
        <v>30.74141048824593</v>
      </c>
      <c r="I12" s="30">
        <v>360</v>
      </c>
      <c r="J12" s="36">
        <v>65.0994575045208</v>
      </c>
      <c r="K12" s="34"/>
    </row>
    <row r="13" spans="1:11" ht="12.75">
      <c r="A13" s="35" t="s">
        <v>17</v>
      </c>
      <c r="B13" s="30">
        <v>1862</v>
      </c>
      <c r="C13" s="30">
        <v>185</v>
      </c>
      <c r="D13" s="31">
        <v>9.935553168635876</v>
      </c>
      <c r="E13" s="30">
        <v>6</v>
      </c>
      <c r="F13" s="31">
        <v>0.322234156820623</v>
      </c>
      <c r="G13" s="30">
        <v>247</v>
      </c>
      <c r="H13" s="32">
        <v>13.26530612244898</v>
      </c>
      <c r="I13" s="30">
        <v>641</v>
      </c>
      <c r="J13" s="36">
        <v>34.42534908700322</v>
      </c>
      <c r="K13" s="34"/>
    </row>
    <row r="14" spans="1:11" ht="12.75">
      <c r="A14" s="35" t="s">
        <v>18</v>
      </c>
      <c r="B14" s="30">
        <v>764</v>
      </c>
      <c r="C14" s="30">
        <v>82</v>
      </c>
      <c r="D14" s="31">
        <v>10.732984293193718</v>
      </c>
      <c r="E14" s="30" t="s">
        <v>13</v>
      </c>
      <c r="F14" s="31" t="s">
        <v>13</v>
      </c>
      <c r="G14" s="30">
        <v>172</v>
      </c>
      <c r="H14" s="32">
        <v>22.5130890052356</v>
      </c>
      <c r="I14" s="30">
        <v>408</v>
      </c>
      <c r="J14" s="36">
        <v>53.403141361256544</v>
      </c>
      <c r="K14" s="34"/>
    </row>
    <row r="15" spans="1:11" ht="12.75">
      <c r="A15" s="35" t="s">
        <v>19</v>
      </c>
      <c r="B15" s="30">
        <v>114</v>
      </c>
      <c r="C15" s="30">
        <v>2</v>
      </c>
      <c r="D15" s="31">
        <v>1.7543859649122806</v>
      </c>
      <c r="E15" s="30">
        <v>2</v>
      </c>
      <c r="F15" s="31">
        <v>1.7543859649122806</v>
      </c>
      <c r="G15" s="30">
        <v>50</v>
      </c>
      <c r="H15" s="32">
        <v>43.859649122807014</v>
      </c>
      <c r="I15" s="30">
        <v>89</v>
      </c>
      <c r="J15" s="36">
        <v>78.0701754385965</v>
      </c>
      <c r="K15" s="34"/>
    </row>
    <row r="16" spans="1:11" ht="12.75">
      <c r="A16" s="35" t="s">
        <v>20</v>
      </c>
      <c r="B16" s="30">
        <v>139</v>
      </c>
      <c r="C16" s="30" t="s">
        <v>13</v>
      </c>
      <c r="D16" s="31">
        <v>0</v>
      </c>
      <c r="E16" s="30">
        <v>5</v>
      </c>
      <c r="F16" s="31">
        <v>3.597122302158273</v>
      </c>
      <c r="G16" s="30">
        <v>54</v>
      </c>
      <c r="H16" s="32">
        <v>38.84892086330935</v>
      </c>
      <c r="I16" s="30">
        <v>108</v>
      </c>
      <c r="J16" s="36">
        <v>77.6978417266187</v>
      </c>
      <c r="K16" s="34"/>
    </row>
    <row r="17" spans="1:11" ht="12.75">
      <c r="A17" s="35" t="s">
        <v>21</v>
      </c>
      <c r="B17" s="30">
        <v>328</v>
      </c>
      <c r="C17" s="30" t="s">
        <v>13</v>
      </c>
      <c r="D17" s="31" t="s">
        <v>13</v>
      </c>
      <c r="E17" s="30" t="s">
        <v>13</v>
      </c>
      <c r="F17" s="31" t="s">
        <v>13</v>
      </c>
      <c r="G17" s="30">
        <v>110</v>
      </c>
      <c r="H17" s="32">
        <v>33.53658536585366</v>
      </c>
      <c r="I17" s="30">
        <v>228</v>
      </c>
      <c r="J17" s="36">
        <v>69.51219512195121</v>
      </c>
      <c r="K17" s="34"/>
    </row>
    <row r="18" spans="1:11" ht="12.75">
      <c r="A18" s="35" t="s">
        <v>22</v>
      </c>
      <c r="B18" s="30">
        <v>343</v>
      </c>
      <c r="C18" s="30" t="s">
        <v>13</v>
      </c>
      <c r="D18" s="31" t="s">
        <v>13</v>
      </c>
      <c r="E18" s="30" t="s">
        <v>13</v>
      </c>
      <c r="F18" s="31" t="s">
        <v>13</v>
      </c>
      <c r="G18" s="30">
        <v>116</v>
      </c>
      <c r="H18" s="32">
        <v>33.819241982507286</v>
      </c>
      <c r="I18" s="30">
        <v>254</v>
      </c>
      <c r="J18" s="36">
        <v>74.05247813411079</v>
      </c>
      <c r="K18" s="34"/>
    </row>
    <row r="19" spans="1:11" ht="12.75">
      <c r="A19" s="35" t="s">
        <v>23</v>
      </c>
      <c r="B19" s="30">
        <v>465</v>
      </c>
      <c r="C19" s="30">
        <v>1</v>
      </c>
      <c r="D19" s="31">
        <v>0.21505376344086022</v>
      </c>
      <c r="E19" s="30">
        <v>6</v>
      </c>
      <c r="F19" s="31">
        <v>1.2903225806451613</v>
      </c>
      <c r="G19" s="30">
        <v>147</v>
      </c>
      <c r="H19" s="32">
        <v>31.61290322580645</v>
      </c>
      <c r="I19" s="30">
        <v>312</v>
      </c>
      <c r="J19" s="36">
        <v>67.0967741935484</v>
      </c>
      <c r="K19" s="34"/>
    </row>
    <row r="20" spans="1:11" ht="12.75">
      <c r="A20" s="35" t="s">
        <v>24</v>
      </c>
      <c r="B20" s="30">
        <v>111</v>
      </c>
      <c r="C20" s="30" t="s">
        <v>13</v>
      </c>
      <c r="D20" s="31" t="s">
        <v>13</v>
      </c>
      <c r="E20" s="30" t="s">
        <v>13</v>
      </c>
      <c r="F20" s="31" t="s">
        <v>13</v>
      </c>
      <c r="G20" s="30">
        <v>52</v>
      </c>
      <c r="H20" s="32">
        <v>46.846846846846844</v>
      </c>
      <c r="I20" s="30">
        <v>81</v>
      </c>
      <c r="J20" s="36">
        <v>72.97297297297297</v>
      </c>
      <c r="K20" s="34"/>
    </row>
    <row r="21" spans="1:11" ht="12.75">
      <c r="A21" s="35" t="s">
        <v>25</v>
      </c>
      <c r="B21" s="30">
        <v>598</v>
      </c>
      <c r="C21" s="30">
        <v>2</v>
      </c>
      <c r="D21" s="31">
        <v>0.33444816053511706</v>
      </c>
      <c r="E21" s="30">
        <v>1</v>
      </c>
      <c r="F21" s="31">
        <v>0.16722408026755853</v>
      </c>
      <c r="G21" s="30">
        <v>262</v>
      </c>
      <c r="H21" s="32">
        <v>43.812709030100336</v>
      </c>
      <c r="I21" s="30">
        <v>517</v>
      </c>
      <c r="J21" s="36">
        <v>86.45484949832776</v>
      </c>
      <c r="K21" s="34"/>
    </row>
    <row r="22" spans="1:11" ht="12.75">
      <c r="A22" s="35" t="s">
        <v>26</v>
      </c>
      <c r="B22" s="30">
        <v>550</v>
      </c>
      <c r="C22" s="30" t="s">
        <v>13</v>
      </c>
      <c r="D22" s="31" t="s">
        <v>13</v>
      </c>
      <c r="E22" s="30">
        <v>1</v>
      </c>
      <c r="F22" s="31">
        <v>0.18181818181818182</v>
      </c>
      <c r="G22" s="30">
        <v>287</v>
      </c>
      <c r="H22" s="32">
        <v>52.18181818181819</v>
      </c>
      <c r="I22" s="30">
        <v>477</v>
      </c>
      <c r="J22" s="36">
        <v>86.72727272727273</v>
      </c>
      <c r="K22" s="34"/>
    </row>
    <row r="23" spans="1:11" ht="12.75">
      <c r="A23" s="35" t="s">
        <v>27</v>
      </c>
      <c r="B23" s="30">
        <v>100</v>
      </c>
      <c r="C23" s="30" t="s">
        <v>13</v>
      </c>
      <c r="D23" s="31" t="s">
        <v>13</v>
      </c>
      <c r="E23" s="30" t="s">
        <v>13</v>
      </c>
      <c r="F23" s="31" t="s">
        <v>13</v>
      </c>
      <c r="G23" s="30">
        <v>20</v>
      </c>
      <c r="H23" s="32">
        <v>20</v>
      </c>
      <c r="I23" s="30">
        <v>67</v>
      </c>
      <c r="J23" s="36">
        <v>67</v>
      </c>
      <c r="K23" s="34"/>
    </row>
    <row r="24" spans="1:11" ht="12.75">
      <c r="A24" s="35" t="s">
        <v>28</v>
      </c>
      <c r="B24" s="30">
        <v>179</v>
      </c>
      <c r="C24" s="30">
        <v>5</v>
      </c>
      <c r="D24" s="31">
        <v>2.793296089385475</v>
      </c>
      <c r="E24" s="30" t="s">
        <v>13</v>
      </c>
      <c r="F24" s="31" t="s">
        <v>13</v>
      </c>
      <c r="G24" s="30">
        <v>71</v>
      </c>
      <c r="H24" s="32">
        <v>39.66480446927375</v>
      </c>
      <c r="I24" s="30">
        <v>146</v>
      </c>
      <c r="J24" s="36">
        <v>81.56424581005587</v>
      </c>
      <c r="K24" s="34"/>
    </row>
    <row r="25" spans="1:11" ht="12.75">
      <c r="A25" s="35" t="s">
        <v>29</v>
      </c>
      <c r="B25" s="30">
        <v>1173</v>
      </c>
      <c r="C25" s="30">
        <v>53</v>
      </c>
      <c r="D25" s="31">
        <v>4.518329070758739</v>
      </c>
      <c r="E25" s="30">
        <v>1</v>
      </c>
      <c r="F25" s="31">
        <v>0.08525149190110827</v>
      </c>
      <c r="G25" s="30">
        <v>474</v>
      </c>
      <c r="H25" s="32">
        <v>40.40920716112532</v>
      </c>
      <c r="I25" s="30">
        <v>869</v>
      </c>
      <c r="J25" s="36">
        <v>74.08354646206308</v>
      </c>
      <c r="K25" s="34"/>
    </row>
    <row r="26" spans="1:11" ht="12.75">
      <c r="A26" s="35" t="s">
        <v>30</v>
      </c>
      <c r="B26" s="30" t="s">
        <v>13</v>
      </c>
      <c r="C26" s="30" t="s">
        <v>13</v>
      </c>
      <c r="D26" s="31" t="s">
        <v>13</v>
      </c>
      <c r="E26" s="30" t="s">
        <v>13</v>
      </c>
      <c r="F26" s="31" t="s">
        <v>13</v>
      </c>
      <c r="G26" s="30" t="s">
        <v>13</v>
      </c>
      <c r="H26" s="32" t="s">
        <v>13</v>
      </c>
      <c r="I26" s="30" t="s">
        <v>13</v>
      </c>
      <c r="J26" s="36" t="s">
        <v>13</v>
      </c>
      <c r="K26" s="34"/>
    </row>
    <row r="27" spans="1:11" s="39" customFormat="1" ht="12.75">
      <c r="A27" s="37" t="s">
        <v>31</v>
      </c>
      <c r="B27" s="30" t="s">
        <v>13</v>
      </c>
      <c r="C27" s="30" t="s">
        <v>13</v>
      </c>
      <c r="D27" s="31" t="s">
        <v>13</v>
      </c>
      <c r="E27" s="30" t="s">
        <v>13</v>
      </c>
      <c r="F27" s="31" t="s">
        <v>13</v>
      </c>
      <c r="G27" s="30" t="s">
        <v>13</v>
      </c>
      <c r="H27" s="32" t="s">
        <v>13</v>
      </c>
      <c r="I27" s="30" t="s">
        <v>13</v>
      </c>
      <c r="J27" s="36" t="s">
        <v>13</v>
      </c>
      <c r="K27" s="38"/>
    </row>
    <row r="28" spans="1:11" s="39" customFormat="1" ht="12.75">
      <c r="A28" s="37"/>
      <c r="B28" s="30"/>
      <c r="C28" s="30"/>
      <c r="D28" s="31"/>
      <c r="E28" s="30"/>
      <c r="F28" s="40"/>
      <c r="G28" s="30"/>
      <c r="H28" s="40"/>
      <c r="I28" s="30"/>
      <c r="J28" s="41"/>
      <c r="K28" s="38"/>
    </row>
    <row r="29" spans="1:11" ht="13.5" thickBot="1">
      <c r="A29" s="42" t="s">
        <v>32</v>
      </c>
      <c r="B29" s="43">
        <f>SUM(B9:B27)</f>
        <v>11722</v>
      </c>
      <c r="C29" s="43">
        <f>SUM(C9:C27)</f>
        <v>336</v>
      </c>
      <c r="D29" s="44">
        <f>C29/$B$29</f>
        <v>0.028664050503327078</v>
      </c>
      <c r="E29" s="43">
        <f>SUM(E9:E27)</f>
        <v>30</v>
      </c>
      <c r="F29" s="44">
        <f>E29/$B$29</f>
        <v>0.0025592902235113462</v>
      </c>
      <c r="G29" s="43">
        <f>SUM(G9:G27)</f>
        <v>4446</v>
      </c>
      <c r="H29" s="44">
        <f>G29/$B$29</f>
        <v>0.3792868111243815</v>
      </c>
      <c r="I29" s="43">
        <f>SUM(I9:I27)</f>
        <v>8370</v>
      </c>
      <c r="J29" s="45">
        <f>I29/$B$29</f>
        <v>0.7140419723596656</v>
      </c>
      <c r="K29" s="6"/>
    </row>
    <row r="30" spans="1:11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6"/>
    </row>
    <row r="31" ht="12.75">
      <c r="K31" s="6"/>
    </row>
    <row r="32" ht="12.75">
      <c r="K32" s="6"/>
    </row>
    <row r="33" spans="1:11" ht="12.75" customHeight="1" thickBot="1">
      <c r="A33" s="47" t="s">
        <v>33</v>
      </c>
      <c r="B33" s="47"/>
      <c r="C33" s="48"/>
      <c r="D33" s="48"/>
      <c r="E33" s="48"/>
      <c r="F33" s="48"/>
      <c r="G33" s="48"/>
      <c r="H33" s="48"/>
      <c r="I33" s="48"/>
      <c r="J33" s="48"/>
      <c r="K33" s="6"/>
    </row>
    <row r="34" spans="1:11" ht="12.75">
      <c r="A34" s="7" t="s">
        <v>2</v>
      </c>
      <c r="B34" s="8" t="s">
        <v>3</v>
      </c>
      <c r="C34" s="9" t="s">
        <v>4</v>
      </c>
      <c r="D34" s="10"/>
      <c r="E34" s="11" t="s">
        <v>5</v>
      </c>
      <c r="F34" s="12"/>
      <c r="G34" s="12"/>
      <c r="H34" s="12"/>
      <c r="I34" s="12"/>
      <c r="J34" s="12"/>
      <c r="K34" s="6"/>
    </row>
    <row r="35" spans="1:11" ht="12.75">
      <c r="A35" s="14"/>
      <c r="B35" s="15"/>
      <c r="C35" s="16"/>
      <c r="D35" s="17"/>
      <c r="E35" s="18" t="s">
        <v>6</v>
      </c>
      <c r="F35" s="19"/>
      <c r="G35" s="20" t="s">
        <v>7</v>
      </c>
      <c r="H35" s="21"/>
      <c r="I35" s="21"/>
      <c r="J35" s="21"/>
      <c r="K35" s="6"/>
    </row>
    <row r="36" spans="1:11" ht="12.75">
      <c r="A36" s="14"/>
      <c r="B36" s="15"/>
      <c r="C36" s="22"/>
      <c r="D36" s="23"/>
      <c r="E36" s="22"/>
      <c r="F36" s="23"/>
      <c r="G36" s="20" t="s">
        <v>8</v>
      </c>
      <c r="H36" s="24"/>
      <c r="I36" s="20" t="s">
        <v>9</v>
      </c>
      <c r="J36" s="21"/>
      <c r="K36" s="6"/>
    </row>
    <row r="37" spans="1:11" ht="13.5" thickBot="1">
      <c r="A37" s="25"/>
      <c r="B37" s="26"/>
      <c r="C37" s="27" t="s">
        <v>10</v>
      </c>
      <c r="D37" s="27" t="s">
        <v>11</v>
      </c>
      <c r="E37" s="27" t="s">
        <v>10</v>
      </c>
      <c r="F37" s="27" t="s">
        <v>11</v>
      </c>
      <c r="G37" s="27" t="s">
        <v>10</v>
      </c>
      <c r="H37" s="27" t="s">
        <v>11</v>
      </c>
      <c r="I37" s="27" t="s">
        <v>10</v>
      </c>
      <c r="J37" s="28" t="s">
        <v>11</v>
      </c>
      <c r="K37" s="6"/>
    </row>
    <row r="38" spans="1:11" ht="12.75">
      <c r="A38" s="29" t="s">
        <v>12</v>
      </c>
      <c r="B38" s="30">
        <v>24</v>
      </c>
      <c r="C38" s="30" t="s">
        <v>13</v>
      </c>
      <c r="D38" s="30" t="s">
        <v>13</v>
      </c>
      <c r="E38" s="30" t="s">
        <v>13</v>
      </c>
      <c r="F38" s="30" t="s">
        <v>13</v>
      </c>
      <c r="G38" s="30">
        <v>12</v>
      </c>
      <c r="H38" s="40">
        <v>50</v>
      </c>
      <c r="I38" s="30">
        <v>22</v>
      </c>
      <c r="J38" s="33">
        <v>91.66666666666666</v>
      </c>
      <c r="K38" s="6"/>
    </row>
    <row r="39" spans="1:11" ht="12.75">
      <c r="A39" s="35" t="s">
        <v>14</v>
      </c>
      <c r="B39" s="30">
        <v>184</v>
      </c>
      <c r="C39" s="30">
        <v>1</v>
      </c>
      <c r="D39" s="40">
        <v>0.5434782608695652</v>
      </c>
      <c r="E39" s="30">
        <v>0</v>
      </c>
      <c r="F39" s="30" t="s">
        <v>13</v>
      </c>
      <c r="G39" s="30">
        <v>115</v>
      </c>
      <c r="H39" s="40">
        <v>62.5</v>
      </c>
      <c r="I39" s="30">
        <v>165</v>
      </c>
      <c r="J39" s="36">
        <v>89.67391304347827</v>
      </c>
      <c r="K39" s="6"/>
    </row>
    <row r="40" spans="1:11" ht="12.75">
      <c r="A40" s="35" t="s">
        <v>15</v>
      </c>
      <c r="B40" s="30">
        <v>2690</v>
      </c>
      <c r="C40" s="30">
        <v>1</v>
      </c>
      <c r="D40" s="40">
        <v>0.03717472118959108</v>
      </c>
      <c r="E40" s="30">
        <v>4</v>
      </c>
      <c r="F40" s="40">
        <v>0.14869888475836432</v>
      </c>
      <c r="G40" s="30">
        <v>1458</v>
      </c>
      <c r="H40" s="40">
        <v>54.20074349442379</v>
      </c>
      <c r="I40" s="30">
        <v>2410</v>
      </c>
      <c r="J40" s="36">
        <v>89.59107806691449</v>
      </c>
      <c r="K40" s="6"/>
    </row>
    <row r="41" spans="1:11" ht="12.75">
      <c r="A41" s="35" t="s">
        <v>16</v>
      </c>
      <c r="B41" s="30">
        <v>359</v>
      </c>
      <c r="C41" s="30">
        <v>3</v>
      </c>
      <c r="D41" s="40">
        <v>0.8356545961002786</v>
      </c>
      <c r="E41" s="30">
        <v>2</v>
      </c>
      <c r="F41" s="40">
        <v>0.5571030640668524</v>
      </c>
      <c r="G41" s="30">
        <v>118</v>
      </c>
      <c r="H41" s="40">
        <v>32.86908077994429</v>
      </c>
      <c r="I41" s="30">
        <v>247</v>
      </c>
      <c r="J41" s="36">
        <v>68.80222841225627</v>
      </c>
      <c r="K41" s="6"/>
    </row>
    <row r="42" spans="1:11" ht="12.75">
      <c r="A42" s="35" t="s">
        <v>17</v>
      </c>
      <c r="B42" s="30">
        <v>365</v>
      </c>
      <c r="C42" s="30">
        <v>8</v>
      </c>
      <c r="D42" s="40">
        <v>2.191780821917808</v>
      </c>
      <c r="E42" s="30">
        <v>0</v>
      </c>
      <c r="F42" s="30" t="s">
        <v>13</v>
      </c>
      <c r="G42" s="30">
        <v>33</v>
      </c>
      <c r="H42" s="40">
        <v>9.04109589041096</v>
      </c>
      <c r="I42" s="30">
        <v>112</v>
      </c>
      <c r="J42" s="36">
        <v>30.684931506849317</v>
      </c>
      <c r="K42" s="6"/>
    </row>
    <row r="43" spans="1:11" ht="12.75">
      <c r="A43" s="35" t="s">
        <v>18</v>
      </c>
      <c r="B43" s="30">
        <v>26</v>
      </c>
      <c r="C43" s="30">
        <v>1</v>
      </c>
      <c r="D43" s="40">
        <v>3.8461538461538463</v>
      </c>
      <c r="E43" s="30">
        <v>0</v>
      </c>
      <c r="F43" s="30" t="s">
        <v>13</v>
      </c>
      <c r="G43" s="30">
        <v>9</v>
      </c>
      <c r="H43" s="40">
        <v>34.61538461538461</v>
      </c>
      <c r="I43" s="30">
        <v>21</v>
      </c>
      <c r="J43" s="36">
        <v>80.76923076923077</v>
      </c>
      <c r="K43" s="6"/>
    </row>
    <row r="44" spans="1:11" ht="12.75">
      <c r="A44" s="35" t="s">
        <v>19</v>
      </c>
      <c r="B44" s="30">
        <v>24</v>
      </c>
      <c r="C44" s="30">
        <v>1</v>
      </c>
      <c r="D44" s="40">
        <v>4.166666666666666</v>
      </c>
      <c r="E44" s="30">
        <v>1</v>
      </c>
      <c r="F44" s="40">
        <v>4.166666666666666</v>
      </c>
      <c r="G44" s="30">
        <v>7</v>
      </c>
      <c r="H44" s="40">
        <v>29.166666666666668</v>
      </c>
      <c r="I44" s="30">
        <v>16</v>
      </c>
      <c r="J44" s="36">
        <v>66.66666666666666</v>
      </c>
      <c r="K44" s="6"/>
    </row>
    <row r="45" spans="1:11" ht="12.75">
      <c r="A45" s="35" t="s">
        <v>20</v>
      </c>
      <c r="B45" s="30">
        <v>52</v>
      </c>
      <c r="C45" s="30" t="s">
        <v>13</v>
      </c>
      <c r="D45" s="30" t="s">
        <v>13</v>
      </c>
      <c r="E45" s="30" t="s">
        <v>13</v>
      </c>
      <c r="F45" s="30" t="s">
        <v>13</v>
      </c>
      <c r="G45" s="30">
        <v>21</v>
      </c>
      <c r="H45" s="40">
        <v>40.38461538461539</v>
      </c>
      <c r="I45" s="30">
        <v>43</v>
      </c>
      <c r="J45" s="36">
        <v>82.6923076923077</v>
      </c>
      <c r="K45" s="6"/>
    </row>
    <row r="46" spans="1:11" ht="12.75">
      <c r="A46" s="35" t="s">
        <v>21</v>
      </c>
      <c r="B46" s="30">
        <v>155</v>
      </c>
      <c r="C46" s="30" t="s">
        <v>13</v>
      </c>
      <c r="D46" s="30" t="s">
        <v>13</v>
      </c>
      <c r="E46" s="30" t="s">
        <v>13</v>
      </c>
      <c r="F46" s="30" t="s">
        <v>13</v>
      </c>
      <c r="G46" s="30">
        <v>54</v>
      </c>
      <c r="H46" s="40">
        <v>34.83870967741935</v>
      </c>
      <c r="I46" s="30">
        <v>114</v>
      </c>
      <c r="J46" s="36">
        <v>73.54838709677419</v>
      </c>
      <c r="K46" s="6"/>
    </row>
    <row r="47" spans="1:11" ht="12.75">
      <c r="A47" s="35" t="s">
        <v>22</v>
      </c>
      <c r="B47" s="30">
        <v>105</v>
      </c>
      <c r="C47" s="30" t="s">
        <v>13</v>
      </c>
      <c r="D47" s="30" t="s">
        <v>13</v>
      </c>
      <c r="E47" s="30" t="s">
        <v>13</v>
      </c>
      <c r="F47" s="30" t="s">
        <v>13</v>
      </c>
      <c r="G47" s="30">
        <v>31</v>
      </c>
      <c r="H47" s="40">
        <v>29.523809523809526</v>
      </c>
      <c r="I47" s="30">
        <v>78</v>
      </c>
      <c r="J47" s="36">
        <v>74.28571428571429</v>
      </c>
      <c r="K47" s="6"/>
    </row>
    <row r="48" spans="1:11" ht="12.75">
      <c r="A48" s="35" t="s">
        <v>23</v>
      </c>
      <c r="B48" s="30">
        <v>239</v>
      </c>
      <c r="C48" s="30" t="s">
        <v>13</v>
      </c>
      <c r="D48" s="30" t="s">
        <v>13</v>
      </c>
      <c r="E48" s="30">
        <v>3</v>
      </c>
      <c r="F48" s="40">
        <v>1.2552301255230125</v>
      </c>
      <c r="G48" s="30">
        <v>83</v>
      </c>
      <c r="H48" s="40">
        <v>34.72803347280335</v>
      </c>
      <c r="I48" s="30">
        <v>171</v>
      </c>
      <c r="J48" s="36">
        <v>71.54811715481172</v>
      </c>
      <c r="K48" s="6"/>
    </row>
    <row r="49" spans="1:11" ht="12.75">
      <c r="A49" s="35" t="s">
        <v>24</v>
      </c>
      <c r="B49" s="30">
        <v>69</v>
      </c>
      <c r="C49" s="30" t="s">
        <v>13</v>
      </c>
      <c r="D49" s="30" t="s">
        <v>13</v>
      </c>
      <c r="E49" s="30" t="s">
        <v>13</v>
      </c>
      <c r="F49" s="30" t="s">
        <v>13</v>
      </c>
      <c r="G49" s="30">
        <v>35</v>
      </c>
      <c r="H49" s="40">
        <v>50.72463768115942</v>
      </c>
      <c r="I49" s="30">
        <v>54</v>
      </c>
      <c r="J49" s="36">
        <v>78.26086956521739</v>
      </c>
      <c r="K49" s="6"/>
    </row>
    <row r="50" spans="1:11" ht="12.75">
      <c r="A50" s="35" t="s">
        <v>25</v>
      </c>
      <c r="B50" s="30">
        <v>183</v>
      </c>
      <c r="C50" s="30">
        <v>1</v>
      </c>
      <c r="D50" s="40">
        <v>0.546448087431694</v>
      </c>
      <c r="E50" s="30" t="s">
        <v>13</v>
      </c>
      <c r="F50" s="30" t="s">
        <v>13</v>
      </c>
      <c r="G50" s="30">
        <v>86</v>
      </c>
      <c r="H50" s="40">
        <v>46.994535519125684</v>
      </c>
      <c r="I50" s="30">
        <v>159</v>
      </c>
      <c r="J50" s="36">
        <v>86.88524590163934</v>
      </c>
      <c r="K50" s="6"/>
    </row>
    <row r="51" spans="1:11" ht="12.75">
      <c r="A51" s="35" t="s">
        <v>26</v>
      </c>
      <c r="B51" s="30">
        <v>337</v>
      </c>
      <c r="C51" s="30" t="s">
        <v>13</v>
      </c>
      <c r="D51" s="30" t="s">
        <v>13</v>
      </c>
      <c r="E51" s="30">
        <v>1</v>
      </c>
      <c r="F51" s="40">
        <v>0.2967359050445104</v>
      </c>
      <c r="G51" s="30">
        <v>179</v>
      </c>
      <c r="H51" s="40">
        <v>53.11572700296736</v>
      </c>
      <c r="I51" s="30">
        <v>301</v>
      </c>
      <c r="J51" s="36">
        <v>89.31750741839762</v>
      </c>
      <c r="K51" s="6"/>
    </row>
    <row r="52" spans="1:11" ht="12.75">
      <c r="A52" s="35" t="s">
        <v>27</v>
      </c>
      <c r="B52" s="30">
        <v>47</v>
      </c>
      <c r="C52" s="30" t="s">
        <v>13</v>
      </c>
      <c r="D52" s="30" t="s">
        <v>13</v>
      </c>
      <c r="E52" s="30" t="s">
        <v>13</v>
      </c>
      <c r="F52" s="30" t="s">
        <v>13</v>
      </c>
      <c r="G52" s="30">
        <v>16</v>
      </c>
      <c r="H52" s="40">
        <v>34.04255319148936</v>
      </c>
      <c r="I52" s="30">
        <v>39</v>
      </c>
      <c r="J52" s="36">
        <v>82.97872340425532</v>
      </c>
      <c r="K52" s="6"/>
    </row>
    <row r="53" spans="1:11" ht="12.75">
      <c r="A53" s="35" t="s">
        <v>28</v>
      </c>
      <c r="B53" s="30">
        <v>95</v>
      </c>
      <c r="C53" s="30">
        <v>1</v>
      </c>
      <c r="D53" s="40">
        <v>1.0526315789473684</v>
      </c>
      <c r="E53" s="30" t="s">
        <v>13</v>
      </c>
      <c r="F53" s="30" t="s">
        <v>13</v>
      </c>
      <c r="G53" s="30">
        <v>50</v>
      </c>
      <c r="H53" s="40">
        <v>52.63157894736842</v>
      </c>
      <c r="I53" s="30">
        <v>84</v>
      </c>
      <c r="J53" s="36">
        <v>88.42105263157895</v>
      </c>
      <c r="K53" s="6"/>
    </row>
    <row r="54" spans="1:11" ht="12.75">
      <c r="A54" s="35" t="s">
        <v>29</v>
      </c>
      <c r="B54" s="30">
        <v>699</v>
      </c>
      <c r="C54" s="30">
        <v>3</v>
      </c>
      <c r="D54" s="40">
        <v>0.4291845493562232</v>
      </c>
      <c r="E54" s="30">
        <v>1</v>
      </c>
      <c r="F54" s="40">
        <v>0.14306151645207438</v>
      </c>
      <c r="G54" s="30">
        <v>298</v>
      </c>
      <c r="H54" s="40">
        <v>42.63233190271817</v>
      </c>
      <c r="I54" s="30">
        <v>558</v>
      </c>
      <c r="J54" s="36">
        <v>79.82832618025752</v>
      </c>
      <c r="K54" s="6"/>
    </row>
    <row r="55" spans="1:11" s="39" customFormat="1" ht="12.75">
      <c r="A55" s="35" t="s">
        <v>30</v>
      </c>
      <c r="B55" s="30" t="s">
        <v>13</v>
      </c>
      <c r="C55" s="30" t="s">
        <v>13</v>
      </c>
      <c r="D55" s="30" t="s">
        <v>13</v>
      </c>
      <c r="E55" s="30" t="s">
        <v>13</v>
      </c>
      <c r="F55" s="30" t="s">
        <v>13</v>
      </c>
      <c r="G55" s="30" t="s">
        <v>13</v>
      </c>
      <c r="H55" s="30" t="s">
        <v>13</v>
      </c>
      <c r="I55" s="30" t="s">
        <v>13</v>
      </c>
      <c r="J55" s="36" t="s">
        <v>13</v>
      </c>
      <c r="K55" s="38"/>
    </row>
    <row r="56" spans="1:11" ht="12.75">
      <c r="A56" s="37" t="s">
        <v>31</v>
      </c>
      <c r="B56" s="30" t="s">
        <v>13</v>
      </c>
      <c r="C56" s="30" t="s">
        <v>13</v>
      </c>
      <c r="D56" s="30" t="s">
        <v>13</v>
      </c>
      <c r="E56" s="30" t="s">
        <v>13</v>
      </c>
      <c r="F56" s="30" t="s">
        <v>13</v>
      </c>
      <c r="G56" s="30" t="s">
        <v>13</v>
      </c>
      <c r="H56" s="30" t="s">
        <v>13</v>
      </c>
      <c r="I56" s="30" t="s">
        <v>13</v>
      </c>
      <c r="J56" s="36" t="s">
        <v>13</v>
      </c>
      <c r="K56" s="6"/>
    </row>
    <row r="57" spans="1:11" ht="12.75">
      <c r="A57" s="37"/>
      <c r="B57" s="30"/>
      <c r="C57" s="30"/>
      <c r="D57" s="40"/>
      <c r="E57" s="30"/>
      <c r="F57" s="40"/>
      <c r="G57" s="30"/>
      <c r="H57" s="40"/>
      <c r="I57" s="30"/>
      <c r="J57" s="41"/>
      <c r="K57" s="6"/>
    </row>
    <row r="58" spans="1:11" ht="13.5" thickBot="1">
      <c r="A58" s="42" t="s">
        <v>32</v>
      </c>
      <c r="B58" s="43">
        <f>SUM(B38:B56)</f>
        <v>5653</v>
      </c>
      <c r="C58" s="43">
        <f>SUM(C38:C56)</f>
        <v>20</v>
      </c>
      <c r="D58" s="44">
        <f>C58/$B$58</f>
        <v>0.0035379444542720678</v>
      </c>
      <c r="E58" s="43">
        <f>SUM(E38:E56)</f>
        <v>12</v>
      </c>
      <c r="F58" s="49">
        <f>E58/$B$58</f>
        <v>0.0021227666725632407</v>
      </c>
      <c r="G58" s="43">
        <f>SUM(G38:G56)</f>
        <v>2605</v>
      </c>
      <c r="H58" s="44">
        <f>G58/$B$58</f>
        <v>0.46081726516893684</v>
      </c>
      <c r="I58" s="43">
        <f>SUM(I38:I56)</f>
        <v>4594</v>
      </c>
      <c r="J58" s="45">
        <f>I58/$B$58</f>
        <v>0.812665841146294</v>
      </c>
      <c r="K58" s="6"/>
    </row>
  </sheetData>
  <sheetProtection/>
  <mergeCells count="19">
    <mergeCell ref="B5:B8"/>
    <mergeCell ref="A5:A8"/>
    <mergeCell ref="A1:J1"/>
    <mergeCell ref="A3:J3"/>
    <mergeCell ref="C5:D7"/>
    <mergeCell ref="E5:J5"/>
    <mergeCell ref="E6:F7"/>
    <mergeCell ref="G6:J6"/>
    <mergeCell ref="G7:H7"/>
    <mergeCell ref="I7:J7"/>
    <mergeCell ref="A33:B33"/>
    <mergeCell ref="A34:A37"/>
    <mergeCell ref="B34:B37"/>
    <mergeCell ref="C34:D36"/>
    <mergeCell ref="E34:J34"/>
    <mergeCell ref="E35:F36"/>
    <mergeCell ref="G35:J35"/>
    <mergeCell ref="G36:H36"/>
    <mergeCell ref="I36:J3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colBreaks count="1" manualBreakCount="1">
    <brk id="10" max="65535" man="1"/>
  </colBreaks>
  <ignoredErrors>
    <ignoredError sqref="D29 F29 H29 D58 F58 H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2012-05-16T08:09:02Z</cp:lastPrinted>
  <dcterms:created xsi:type="dcterms:W3CDTF">2012-05-16T08:08:49Z</dcterms:created>
  <dcterms:modified xsi:type="dcterms:W3CDTF">2012-05-16T08:09:40Z</dcterms:modified>
  <cp:category/>
  <cp:version/>
  <cp:contentType/>
  <cp:contentStatus/>
</cp:coreProperties>
</file>