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'12.10.5.1'!$A$1:$J$82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<sst xmlns="http://schemas.openxmlformats.org/spreadsheetml/2006/main" count="103" uniqueCount="39">
  <si>
    <t>INCENDIOS FORESTALES</t>
  </si>
  <si>
    <t>12.10.5.1. DETECCIÓN Y EXTINCIÓN: Análisis autonómico y total de la detección del siniestro,  2010</t>
  </si>
  <si>
    <t>Comunidades</t>
  </si>
  <si>
    <t>Vigilante fijo</t>
  </si>
  <si>
    <t>Agente forestal</t>
  </si>
  <si>
    <t>Vigilante móvil</t>
  </si>
  <si>
    <t>Aeronave</t>
  </si>
  <si>
    <t>Autónomas</t>
  </si>
  <si>
    <t>Número</t>
  </si>
  <si>
    <t>Porcentaje</t>
  </si>
  <si>
    <t>País Vasco</t>
  </si>
  <si>
    <t xml:space="preserve">– 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</si>
  <si>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</si>
  <si>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</si>
  <si>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</si>
  <si>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</si>
  <si>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</si>
  <si>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</si>
  <si>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</si>
  <si>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</si>
  <si>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</si>
  <si>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</si>
  <si>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</si>
  <si>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</si>
  <si>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</si>
  <si>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</si>
  <si>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</si>
  <si>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</si>
  <si>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</si>
  <si>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</si>
  <si>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</si>
  <si>
    <t>Llamada particular</t>
  </si>
  <si>
    <t>Otros</t>
  </si>
  <si>
    <t>Principado de Asturias</t>
  </si>
  <si>
    <t>C. Foral de Navarra</t>
  </si>
  <si>
    <t>Baleares (Islas)</t>
  </si>
  <si>
    <t>C. de Madrid</t>
  </si>
  <si>
    <t>C. Valenciana</t>
  </si>
  <si>
    <t>Región de Murcia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</si>
</sst>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ont="1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/>
    </xf>
    <xf numFmtId="0" fontId="0" fillId="5" borderId="17" xfId="0" applyNumberFormat="1" applyFill="1" applyBorder="1" applyAlignment="1">
      <alignment horizontal="center"/>
    </xf>
    <xf numFmtId="0" fontId="0" fillId="5" borderId="18" xfId="0" applyNumberForma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2" fontId="0" fillId="2" borderId="22" xfId="0" applyNumberFormat="1" applyFont="1" applyFill="1" applyBorder="1" applyAlignment="1" applyProtection="1">
      <alignment horizontal="right"/>
      <protection/>
    </xf>
    <xf numFmtId="170" fontId="0" fillId="2" borderId="22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73" fontId="0" fillId="2" borderId="19" xfId="57" applyFont="1" applyFill="1" applyBorder="1" applyAlignment="1">
      <alignment horizontal="right"/>
      <protection/>
    </xf>
    <xf numFmtId="173" fontId="0" fillId="2" borderId="22" xfId="57" applyFont="1" applyFill="1" applyBorder="1" applyAlignment="1">
      <alignment horizontal="right"/>
      <protection/>
    </xf>
    <xf numFmtId="0" fontId="24" fillId="5" borderId="16" xfId="0" applyFont="1" applyFill="1" applyBorder="1" applyAlignment="1">
      <alignment/>
    </xf>
    <xf numFmtId="170" fontId="24" fillId="5" borderId="23" xfId="0" applyNumberFormat="1" applyFont="1" applyFill="1" applyBorder="1" applyAlignment="1" applyProtection="1">
      <alignment horizontal="right" indent="1"/>
      <protection/>
    </xf>
    <xf numFmtId="10" fontId="24" fillId="5" borderId="23" xfId="57" applyNumberFormat="1" applyFont="1" applyFill="1" applyBorder="1" applyAlignment="1">
      <alignment horizontal="right" indent="1"/>
      <protection/>
    </xf>
    <xf numFmtId="10" fontId="24" fillId="5" borderId="24" xfId="57" applyNumberFormat="1" applyFont="1" applyFill="1" applyBorder="1" applyAlignment="1">
      <alignment horizontal="right" indent="1"/>
      <protection/>
    </xf>
    <xf numFmtId="3" fontId="0" fillId="2" borderId="0" xfId="0" applyNumberFormat="1" applyAlignment="1">
      <alignment/>
    </xf>
    <xf numFmtId="4" fontId="0" fillId="5" borderId="17" xfId="0" applyNumberFormat="1" applyFill="1" applyBorder="1" applyAlignment="1">
      <alignment horizontal="center"/>
    </xf>
    <xf numFmtId="3" fontId="0" fillId="2" borderId="19" xfId="0" applyNumberFormat="1" applyFont="1" applyFill="1" applyBorder="1" applyAlignment="1" applyProtection="1">
      <alignment horizontal="right"/>
      <protection/>
    </xf>
    <xf numFmtId="4" fontId="0" fillId="2" borderId="19" xfId="0" applyNumberFormat="1" applyFont="1" applyFill="1" applyBorder="1" applyAlignment="1" applyProtection="1">
      <alignment horizontal="right"/>
      <protection/>
    </xf>
    <xf numFmtId="4" fontId="0" fillId="2" borderId="20" xfId="0" applyNumberFormat="1" applyFont="1" applyFill="1" applyBorder="1" applyAlignment="1" applyProtection="1">
      <alignment horizontal="right"/>
      <protection/>
    </xf>
    <xf numFmtId="4" fontId="0" fillId="2" borderId="22" xfId="0" applyNumberFormat="1" applyFont="1" applyFill="1" applyBorder="1" applyAlignment="1" applyProtection="1">
      <alignment horizontal="right"/>
      <protection/>
    </xf>
    <xf numFmtId="170" fontId="24" fillId="5" borderId="23" xfId="0" applyNumberFormat="1" applyFont="1" applyFill="1" applyBorder="1" applyAlignment="1" applyProtection="1">
      <alignment horizontal="right"/>
      <protection/>
    </xf>
    <xf numFmtId="10" fontId="24" fillId="5" borderId="23" xfId="57" applyNumberFormat="1" applyFont="1" applyFill="1" applyBorder="1">
      <alignment/>
      <protection/>
    </xf>
    <xf numFmtId="10" fontId="24" fillId="5" borderId="24" xfId="57" applyNumberFormat="1" applyFont="1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MEDPRO9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75" zoomScaleNormal="75" zoomScaleSheetLayoutView="75" workbookViewId="0" topLeftCell="A10">
      <selection activeCell="G27" sqref="G27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2.75">
      <c r="A5" s="5" t="s">
        <v>2</v>
      </c>
      <c r="B5" s="6" t="s">
        <v>3</v>
      </c>
      <c r="C5" s="7"/>
      <c r="D5" s="6" t="s">
        <v>4</v>
      </c>
      <c r="E5" s="7"/>
      <c r="F5" s="6" t="s">
        <v>5</v>
      </c>
      <c r="G5" s="7"/>
      <c r="H5" s="6" t="s">
        <v>6</v>
      </c>
      <c r="I5" s="8"/>
      <c r="J5" s="4"/>
    </row>
    <row r="6" spans="1:10" ht="13.5" thickBot="1">
      <c r="A6" s="9" t="s">
        <v>7</v>
      </c>
      <c r="B6" s="10" t="s">
        <v>8</v>
      </c>
      <c r="C6" s="11" t="s">
        <v>9</v>
      </c>
      <c r="D6" s="10" t="s">
        <v>8</v>
      </c>
      <c r="E6" s="11" t="s">
        <v>9</v>
      </c>
      <c r="F6" s="10" t="s">
        <v>8</v>
      </c>
      <c r="G6" s="11" t="s">
        <v>9</v>
      </c>
      <c r="H6" s="10" t="s">
        <v>8</v>
      </c>
      <c r="I6" s="12" t="s">
        <v>9</v>
      </c>
      <c r="J6" s="4"/>
    </row>
    <row r="7" spans="1:10" ht="12.75">
      <c r="A7" s="13" t="s">
        <v>10</v>
      </c>
      <c r="B7" s="14">
        <v>1</v>
      </c>
      <c r="C7" s="15">
        <v>0.8620689655172413</v>
      </c>
      <c r="D7" s="14">
        <v>22</v>
      </c>
      <c r="E7" s="15">
        <v>18.96551724137931</v>
      </c>
      <c r="F7" s="14">
        <v>2</v>
      </c>
      <c r="G7" s="15">
        <v>1.7241379310344827</v>
      </c>
      <c r="H7" s="14" t="s">
        <v>11</v>
      </c>
      <c r="I7" s="16" t="s">
        <v>11</v>
      </c>
      <c r="J7" s="4"/>
    </row>
    <row r="8" spans="1:10" ht="12.75">
      <c r="A8" s="17" t="s">
        <v>12</v>
      </c>
      <c r="B8" s="14">
        <v>17</v>
      </c>
      <c r="C8" s="15">
        <v>3.578947368421052</v>
      </c>
      <c r="D8" s="14">
        <v>49</v>
      </c>
      <c r="E8" s="15">
        <v>10.31578947368421</v>
      </c>
      <c r="F8" s="14">
        <v>14</v>
      </c>
      <c r="G8" s="15">
        <v>2.9473684210526314</v>
      </c>
      <c r="H8" s="14">
        <v>1</v>
      </c>
      <c r="I8" s="18">
        <v>0.21052631578947367</v>
      </c>
      <c r="J8" s="4"/>
    </row>
    <row r="9" spans="1:10" ht="12.75">
      <c r="A9" s="17" t="s">
        <v>13</v>
      </c>
      <c r="B9" s="14">
        <v>1070</v>
      </c>
      <c r="C9" s="15">
        <v>27.77777777777778</v>
      </c>
      <c r="D9" s="14">
        <v>211</v>
      </c>
      <c r="E9" s="15">
        <v>5.477673935617861</v>
      </c>
      <c r="F9" s="14">
        <v>104</v>
      </c>
      <c r="G9" s="15">
        <v>2.699896157840083</v>
      </c>
      <c r="H9" s="14">
        <v>17</v>
      </c>
      <c r="I9" s="18">
        <v>0.4413291796469367</v>
      </c>
      <c r="J9" s="4"/>
    </row>
    <row r="10" spans="1:10" ht="12.75">
      <c r="A10" s="17" t="s">
        <v>14</v>
      </c>
      <c r="B10" s="14">
        <v>186</v>
      </c>
      <c r="C10" s="15">
        <v>33.634719710669074</v>
      </c>
      <c r="D10" s="14">
        <v>36</v>
      </c>
      <c r="E10" s="15">
        <v>6.50994575045208</v>
      </c>
      <c r="F10" s="14">
        <v>5</v>
      </c>
      <c r="G10" s="15">
        <v>0.9041591320072333</v>
      </c>
      <c r="H10" s="14">
        <v>2</v>
      </c>
      <c r="I10" s="18">
        <v>0.3616636528028933</v>
      </c>
      <c r="J10" s="4"/>
    </row>
    <row r="11" spans="1:10" ht="12.75">
      <c r="A11" s="17" t="s">
        <v>15</v>
      </c>
      <c r="B11" s="14">
        <v>157</v>
      </c>
      <c r="C11" s="15">
        <v>8.431793770139635</v>
      </c>
      <c r="D11" s="14">
        <v>117</v>
      </c>
      <c r="E11" s="15">
        <v>6.2835660580021475</v>
      </c>
      <c r="F11" s="14">
        <v>69</v>
      </c>
      <c r="G11" s="15">
        <v>3.705692803437164</v>
      </c>
      <c r="H11" s="14">
        <v>27</v>
      </c>
      <c r="I11" s="18">
        <v>1.4500537056928033</v>
      </c>
      <c r="J11" s="4"/>
    </row>
    <row r="12" spans="1:10" ht="12.75">
      <c r="A12" s="17" t="s">
        <v>16</v>
      </c>
      <c r="B12" s="14">
        <v>2</v>
      </c>
      <c r="C12" s="15">
        <v>0.2617801047120419</v>
      </c>
      <c r="D12" s="14">
        <v>528</v>
      </c>
      <c r="E12" s="15">
        <v>69.10994764397905</v>
      </c>
      <c r="F12" s="14">
        <v>31</v>
      </c>
      <c r="G12" s="15">
        <v>4.057591623036649</v>
      </c>
      <c r="H12" s="14">
        <v>1</v>
      </c>
      <c r="I12" s="18">
        <v>0.13089005235602094</v>
      </c>
      <c r="J12" s="4"/>
    </row>
    <row r="13" spans="1:10" ht="12.75">
      <c r="A13" s="17" t="s">
        <v>17</v>
      </c>
      <c r="B13" s="14">
        <v>4</v>
      </c>
      <c r="C13" s="15">
        <v>3.508771929824561</v>
      </c>
      <c r="D13" s="14">
        <v>27</v>
      </c>
      <c r="E13" s="15">
        <v>23.684210526315788</v>
      </c>
      <c r="F13" s="14">
        <v>4</v>
      </c>
      <c r="G13" s="15">
        <v>3.508771929824561</v>
      </c>
      <c r="H13" s="14">
        <v>1</v>
      </c>
      <c r="I13" s="18">
        <v>0.8771929824561403</v>
      </c>
      <c r="J13" s="4"/>
    </row>
    <row r="14" spans="1:10" ht="12.75">
      <c r="A14" s="17" t="s">
        <v>18</v>
      </c>
      <c r="B14" s="14">
        <v>20</v>
      </c>
      <c r="C14" s="15">
        <v>14.388489208633093</v>
      </c>
      <c r="D14" s="14">
        <v>10</v>
      </c>
      <c r="E14" s="15">
        <v>7.194244604316546</v>
      </c>
      <c r="F14" s="14">
        <v>6</v>
      </c>
      <c r="G14" s="15">
        <v>4.316546762589928</v>
      </c>
      <c r="H14" s="14">
        <v>1</v>
      </c>
      <c r="I14" s="18">
        <v>0.7194244604316548</v>
      </c>
      <c r="J14" s="4"/>
    </row>
    <row r="15" spans="1:10" ht="12.75">
      <c r="A15" s="17" t="s">
        <v>19</v>
      </c>
      <c r="B15" s="14">
        <v>44</v>
      </c>
      <c r="C15" s="15">
        <v>13.414634146341465</v>
      </c>
      <c r="D15" s="14">
        <v>10</v>
      </c>
      <c r="E15" s="15">
        <v>3.048780487804878</v>
      </c>
      <c r="F15" s="14">
        <v>21</v>
      </c>
      <c r="G15" s="15">
        <v>6.402439024390244</v>
      </c>
      <c r="H15" s="14">
        <v>2</v>
      </c>
      <c r="I15" s="18">
        <v>0.6097560975609756</v>
      </c>
      <c r="J15" s="4"/>
    </row>
    <row r="16" spans="1:10" ht="12.75">
      <c r="A16" s="17" t="s">
        <v>20</v>
      </c>
      <c r="B16" s="14">
        <v>58</v>
      </c>
      <c r="C16" s="15">
        <v>16.909620991253643</v>
      </c>
      <c r="D16" s="14">
        <v>56</v>
      </c>
      <c r="E16" s="15">
        <v>16.3265306122449</v>
      </c>
      <c r="F16" s="14">
        <v>4</v>
      </c>
      <c r="G16" s="15">
        <v>1.1661807580174928</v>
      </c>
      <c r="H16" s="14">
        <v>3</v>
      </c>
      <c r="I16" s="18">
        <v>0.8746355685131195</v>
      </c>
      <c r="J16" s="4"/>
    </row>
    <row r="17" spans="1:10" ht="12.75">
      <c r="A17" s="17" t="s">
        <v>21</v>
      </c>
      <c r="B17" s="14">
        <v>96</v>
      </c>
      <c r="C17" s="15">
        <v>20.64516129032258</v>
      </c>
      <c r="D17" s="14">
        <v>60</v>
      </c>
      <c r="E17" s="15">
        <v>12.903225806451612</v>
      </c>
      <c r="F17" s="14">
        <v>26</v>
      </c>
      <c r="G17" s="15">
        <v>5.591397849462366</v>
      </c>
      <c r="H17" s="14">
        <v>3</v>
      </c>
      <c r="I17" s="18">
        <v>0.6451612903225806</v>
      </c>
      <c r="J17" s="4"/>
    </row>
    <row r="18" spans="1:10" ht="12.75">
      <c r="A18" s="17" t="s">
        <v>22</v>
      </c>
      <c r="B18" s="14">
        <v>16</v>
      </c>
      <c r="C18" s="15">
        <v>14.414414414414415</v>
      </c>
      <c r="D18" s="14">
        <v>7</v>
      </c>
      <c r="E18" s="15">
        <v>6.306306306306306</v>
      </c>
      <c r="F18" s="14">
        <v>9</v>
      </c>
      <c r="G18" s="15">
        <v>8.108108108108109</v>
      </c>
      <c r="H18" s="14" t="s">
        <v>11</v>
      </c>
      <c r="I18" s="19" t="s">
        <v>11</v>
      </c>
      <c r="J18" s="4"/>
    </row>
    <row r="19" spans="1:10" ht="12.75">
      <c r="A19" s="17" t="s">
        <v>23</v>
      </c>
      <c r="B19" s="14">
        <v>1</v>
      </c>
      <c r="C19" s="15">
        <v>0.16722408026755853</v>
      </c>
      <c r="D19" s="14">
        <v>10</v>
      </c>
      <c r="E19" s="15">
        <v>1.6722408026755853</v>
      </c>
      <c r="F19" s="14">
        <v>0</v>
      </c>
      <c r="G19" s="15">
        <v>0</v>
      </c>
      <c r="H19" s="14" t="s">
        <v>11</v>
      </c>
      <c r="I19" s="19" t="s">
        <v>11</v>
      </c>
      <c r="J19" s="4"/>
    </row>
    <row r="20" spans="1:10" ht="12.75">
      <c r="A20" s="17" t="s">
        <v>24</v>
      </c>
      <c r="B20" s="14">
        <v>154</v>
      </c>
      <c r="C20" s="15">
        <v>28</v>
      </c>
      <c r="D20" s="14">
        <v>50</v>
      </c>
      <c r="E20" s="15">
        <v>9.090909090909092</v>
      </c>
      <c r="F20" s="14">
        <v>21</v>
      </c>
      <c r="G20" s="15">
        <v>3.8181818181818183</v>
      </c>
      <c r="H20" s="14">
        <v>2</v>
      </c>
      <c r="I20" s="18">
        <v>0.36363636363636365</v>
      </c>
      <c r="J20" s="4"/>
    </row>
    <row r="21" spans="1:10" ht="12.75">
      <c r="A21" s="17" t="s">
        <v>25</v>
      </c>
      <c r="B21" s="14">
        <v>5</v>
      </c>
      <c r="C21" s="15">
        <v>5</v>
      </c>
      <c r="D21" s="14">
        <v>3</v>
      </c>
      <c r="E21" s="15">
        <v>3</v>
      </c>
      <c r="F21" s="14" t="s">
        <v>11</v>
      </c>
      <c r="G21" s="15">
        <v>0</v>
      </c>
      <c r="H21" s="14">
        <v>4</v>
      </c>
      <c r="I21" s="18">
        <v>4</v>
      </c>
      <c r="J21" s="4"/>
    </row>
    <row r="22" spans="1:10" ht="12.75">
      <c r="A22" s="17" t="s">
        <v>26</v>
      </c>
      <c r="B22" s="14">
        <v>16</v>
      </c>
      <c r="C22" s="15">
        <v>8.938547486033519</v>
      </c>
      <c r="D22" s="14">
        <v>3</v>
      </c>
      <c r="E22" s="15">
        <v>1.675977653631285</v>
      </c>
      <c r="F22" s="14">
        <v>1</v>
      </c>
      <c r="G22" s="15">
        <v>0.5586592178770949</v>
      </c>
      <c r="H22" s="14" t="s">
        <v>11</v>
      </c>
      <c r="I22" s="19" t="s">
        <v>11</v>
      </c>
      <c r="J22" s="4"/>
    </row>
    <row r="23" spans="1:10" ht="12.75">
      <c r="A23" s="17" t="s">
        <v>27</v>
      </c>
      <c r="B23" s="14">
        <v>288</v>
      </c>
      <c r="C23" s="15">
        <v>24.55242966751918</v>
      </c>
      <c r="D23" s="14">
        <v>172</v>
      </c>
      <c r="E23" s="15">
        <v>14.663256606990622</v>
      </c>
      <c r="F23" s="14">
        <v>7</v>
      </c>
      <c r="G23" s="15">
        <v>0.5967604433077579</v>
      </c>
      <c r="H23" s="14">
        <v>1</v>
      </c>
      <c r="I23" s="18">
        <v>0.08525149190110827</v>
      </c>
      <c r="J23" s="4"/>
    </row>
    <row r="24" spans="1:10" ht="12.75">
      <c r="A24" s="17" t="s">
        <v>28</v>
      </c>
      <c r="B24" s="14" t="s">
        <v>11</v>
      </c>
      <c r="C24" s="14" t="s">
        <v>11</v>
      </c>
      <c r="D24" s="14" t="s">
        <v>11</v>
      </c>
      <c r="E24" s="14" t="s">
        <v>11</v>
      </c>
      <c r="F24" s="14" t="s">
        <v>11</v>
      </c>
      <c r="G24" s="14" t="s">
        <v>11</v>
      </c>
      <c r="H24" s="14" t="s">
        <v>11</v>
      </c>
      <c r="I24" s="19" t="s">
        <v>11</v>
      </c>
      <c r="J24" s="4"/>
    </row>
    <row r="25" spans="1:10" s="22" customFormat="1" ht="12.75">
      <c r="A25" s="20" t="s">
        <v>29</v>
      </c>
      <c r="B25" s="14" t="s">
        <v>11</v>
      </c>
      <c r="C25" s="14" t="s">
        <v>11</v>
      </c>
      <c r="D25" s="14" t="s">
        <v>11</v>
      </c>
      <c r="E25" s="14" t="s">
        <v>11</v>
      </c>
      <c r="F25" s="14" t="s">
        <v>11</v>
      </c>
      <c r="G25" s="14" t="s">
        <v>11</v>
      </c>
      <c r="H25" s="14" t="s">
        <v>11</v>
      </c>
      <c r="I25" s="19" t="s">
        <v>11</v>
      </c>
      <c r="J25" s="21"/>
    </row>
    <row r="26" spans="1:10" s="22" customFormat="1" ht="12.75">
      <c r="A26" s="20"/>
      <c r="B26" s="14"/>
      <c r="C26" s="23"/>
      <c r="D26" s="14"/>
      <c r="E26" s="23"/>
      <c r="F26" s="14"/>
      <c r="G26" s="23"/>
      <c r="H26" s="14"/>
      <c r="I26" s="24"/>
      <c r="J26" s="21"/>
    </row>
    <row r="27" spans="1:10" ht="13.5" thickBot="1">
      <c r="A27" s="25" t="s">
        <v>30</v>
      </c>
      <c r="B27" s="26">
        <f>SUM(B7:B25)</f>
        <v>2135</v>
      </c>
      <c r="C27" s="27">
        <f>B27/11722</f>
        <v>0.1821361542398908</v>
      </c>
      <c r="D27" s="26">
        <f>SUM(D7:D25)</f>
        <v>1371</v>
      </c>
      <c r="E27" s="27">
        <f>D27/11722</f>
        <v>0.11695956321446851</v>
      </c>
      <c r="F27" s="26">
        <f>SUM(F7:F25)</f>
        <v>324</v>
      </c>
      <c r="G27" s="27">
        <f>F27/11722</f>
        <v>0.027640334413922538</v>
      </c>
      <c r="H27" s="26">
        <f>SUM(H7:H25)</f>
        <v>65</v>
      </c>
      <c r="I27" s="28">
        <f>H27/11722</f>
        <v>0.005545128817607917</v>
      </c>
      <c r="J27" s="4"/>
    </row>
    <row r="28" spans="2:10" ht="12.75">
      <c r="B28" s="29"/>
      <c r="F28" s="29"/>
      <c r="H28" s="29"/>
      <c r="J28" s="4"/>
    </row>
    <row r="29" spans="2:10" ht="13.5" thickBot="1">
      <c r="B29" s="29"/>
      <c r="F29" s="29"/>
      <c r="H29" s="29"/>
      <c r="J29" s="4"/>
    </row>
    <row r="30" spans="1:10" ht="12.75">
      <c r="A30" s="5" t="s">
        <v>2</v>
      </c>
      <c r="B30" s="6" t="s">
        <v>31</v>
      </c>
      <c r="C30" s="7"/>
      <c r="D30" s="6">
        <v>112</v>
      </c>
      <c r="E30" s="7"/>
      <c r="F30" s="6" t="s">
        <v>32</v>
      </c>
      <c r="G30" s="8"/>
      <c r="H30" s="29"/>
      <c r="J30" s="4"/>
    </row>
    <row r="31" spans="1:10" ht="13.5" thickBot="1">
      <c r="A31" s="9" t="s">
        <v>7</v>
      </c>
      <c r="B31" s="10" t="s">
        <v>8</v>
      </c>
      <c r="C31" s="30" t="s">
        <v>9</v>
      </c>
      <c r="D31" s="10" t="s">
        <v>8</v>
      </c>
      <c r="E31" s="11" t="s">
        <v>9</v>
      </c>
      <c r="F31" s="10" t="s">
        <v>8</v>
      </c>
      <c r="G31" s="12" t="s">
        <v>9</v>
      </c>
      <c r="H31" s="29"/>
      <c r="J31" s="4"/>
    </row>
    <row r="32" spans="1:10" ht="12.75">
      <c r="A32" s="13" t="s">
        <v>13</v>
      </c>
      <c r="B32" s="31">
        <v>59</v>
      </c>
      <c r="C32" s="32">
        <v>50.86206896551724</v>
      </c>
      <c r="D32" s="14">
        <v>8</v>
      </c>
      <c r="E32" s="32">
        <v>6.896551724137931</v>
      </c>
      <c r="F32" s="14">
        <v>24</v>
      </c>
      <c r="G32" s="33">
        <v>20.689655172413794</v>
      </c>
      <c r="H32" s="29"/>
      <c r="J32" s="4"/>
    </row>
    <row r="33" spans="1:10" ht="12.75">
      <c r="A33" s="17" t="s">
        <v>33</v>
      </c>
      <c r="B33" s="31">
        <v>283</v>
      </c>
      <c r="C33" s="32">
        <v>59.578947368421055</v>
      </c>
      <c r="D33" s="14">
        <v>84</v>
      </c>
      <c r="E33" s="32">
        <v>17.684210526315788</v>
      </c>
      <c r="F33" s="14">
        <v>27</v>
      </c>
      <c r="G33" s="34">
        <v>5.684210526315789</v>
      </c>
      <c r="H33" s="29"/>
      <c r="J33" s="4"/>
    </row>
    <row r="34" spans="1:10" ht="12.75">
      <c r="A34" s="17" t="s">
        <v>16</v>
      </c>
      <c r="B34" s="31">
        <v>1185</v>
      </c>
      <c r="C34" s="32">
        <v>30.76323987538941</v>
      </c>
      <c r="D34" s="14">
        <v>571</v>
      </c>
      <c r="E34" s="32">
        <v>14.823468328141226</v>
      </c>
      <c r="F34" s="14">
        <v>694</v>
      </c>
      <c r="G34" s="34">
        <v>18.016614745586708</v>
      </c>
      <c r="H34" s="29"/>
      <c r="J34" s="4"/>
    </row>
    <row r="35" spans="1:10" ht="12.75">
      <c r="A35" s="17" t="s">
        <v>10</v>
      </c>
      <c r="B35" s="31">
        <v>29</v>
      </c>
      <c r="C35" s="32">
        <v>5.244122965641953</v>
      </c>
      <c r="D35" s="14">
        <v>226</v>
      </c>
      <c r="E35" s="32">
        <v>40.86799276672694</v>
      </c>
      <c r="F35" s="14">
        <v>69</v>
      </c>
      <c r="G35" s="34">
        <v>12.47739602169982</v>
      </c>
      <c r="H35" s="29"/>
      <c r="J35" s="4"/>
    </row>
    <row r="36" spans="1:10" ht="12.75">
      <c r="A36" s="17" t="s">
        <v>34</v>
      </c>
      <c r="B36" s="31">
        <v>1178</v>
      </c>
      <c r="C36" s="32">
        <v>63.26530612244898</v>
      </c>
      <c r="D36" s="14">
        <v>33</v>
      </c>
      <c r="E36" s="32">
        <v>1.7722878625134264</v>
      </c>
      <c r="F36" s="14">
        <v>281</v>
      </c>
      <c r="G36" s="34">
        <v>15.091299677765843</v>
      </c>
      <c r="H36" s="29"/>
      <c r="J36" s="4"/>
    </row>
    <row r="37" spans="1:10" ht="12.75">
      <c r="A37" s="17" t="s">
        <v>17</v>
      </c>
      <c r="B37" s="31">
        <v>104</v>
      </c>
      <c r="C37" s="32">
        <v>13.612565445026178</v>
      </c>
      <c r="D37" s="14">
        <v>72</v>
      </c>
      <c r="E37" s="32">
        <v>9.424083769633508</v>
      </c>
      <c r="F37" s="14">
        <v>26</v>
      </c>
      <c r="G37" s="34">
        <v>3.4031413612565444</v>
      </c>
      <c r="H37" s="29"/>
      <c r="J37" s="4"/>
    </row>
    <row r="38" spans="1:10" ht="12.75">
      <c r="A38" s="17" t="s">
        <v>20</v>
      </c>
      <c r="B38" s="31">
        <v>60</v>
      </c>
      <c r="C38" s="32">
        <v>52.63157894736842</v>
      </c>
      <c r="D38" s="14">
        <v>6</v>
      </c>
      <c r="E38" s="32">
        <v>5.263157894736842</v>
      </c>
      <c r="F38" s="14">
        <v>12</v>
      </c>
      <c r="G38" s="34">
        <v>10.526315789473683</v>
      </c>
      <c r="H38" s="29"/>
      <c r="J38" s="4"/>
    </row>
    <row r="39" spans="1:10" ht="12.75">
      <c r="A39" s="17" t="s">
        <v>12</v>
      </c>
      <c r="B39" s="31">
        <v>72</v>
      </c>
      <c r="C39" s="32">
        <v>51.798561151079134</v>
      </c>
      <c r="D39" s="14">
        <v>24</v>
      </c>
      <c r="E39" s="32">
        <v>17.26618705035971</v>
      </c>
      <c r="F39" s="14">
        <v>6</v>
      </c>
      <c r="G39" s="34">
        <v>4.316546762589928</v>
      </c>
      <c r="H39" s="29"/>
      <c r="J39" s="4"/>
    </row>
    <row r="40" spans="1:10" ht="12.75">
      <c r="A40" s="17" t="s">
        <v>35</v>
      </c>
      <c r="B40" s="31">
        <v>127</v>
      </c>
      <c r="C40" s="32">
        <v>38.71951219512195</v>
      </c>
      <c r="D40" s="14">
        <v>107</v>
      </c>
      <c r="E40" s="32">
        <v>32.6219512195122</v>
      </c>
      <c r="F40" s="14">
        <v>17</v>
      </c>
      <c r="G40" s="34">
        <v>5.182926829268292</v>
      </c>
      <c r="H40" s="29"/>
      <c r="J40" s="4"/>
    </row>
    <row r="41" spans="1:10" ht="12.75">
      <c r="A41" s="17" t="s">
        <v>27</v>
      </c>
      <c r="B41" s="31">
        <v>152</v>
      </c>
      <c r="C41" s="32">
        <v>44.31486880466473</v>
      </c>
      <c r="D41" s="14">
        <v>61</v>
      </c>
      <c r="E41" s="32">
        <v>17.784256559766764</v>
      </c>
      <c r="F41" s="14">
        <v>9</v>
      </c>
      <c r="G41" s="34">
        <v>2.623906705539359</v>
      </c>
      <c r="H41" s="29"/>
      <c r="J41" s="4"/>
    </row>
    <row r="42" spans="1:10" ht="12.75">
      <c r="A42" s="17" t="s">
        <v>36</v>
      </c>
      <c r="B42" s="31">
        <v>54</v>
      </c>
      <c r="C42" s="32">
        <v>11.612903225806452</v>
      </c>
      <c r="D42" s="14">
        <v>174</v>
      </c>
      <c r="E42" s="32">
        <v>37.41935483870968</v>
      </c>
      <c r="F42" s="14">
        <v>52</v>
      </c>
      <c r="G42" s="34">
        <v>11.182795698924732</v>
      </c>
      <c r="H42" s="29"/>
      <c r="J42" s="4"/>
    </row>
    <row r="43" spans="1:10" ht="12.75">
      <c r="A43" s="17" t="s">
        <v>21</v>
      </c>
      <c r="B43" s="31">
        <v>18</v>
      </c>
      <c r="C43" s="32">
        <v>16.216216216216218</v>
      </c>
      <c r="D43" s="14">
        <v>52</v>
      </c>
      <c r="E43" s="32">
        <v>46.846846846846844</v>
      </c>
      <c r="F43" s="14">
        <v>9</v>
      </c>
      <c r="G43" s="34">
        <v>8.108108108108109</v>
      </c>
      <c r="H43" s="29"/>
      <c r="J43" s="4"/>
    </row>
    <row r="44" spans="1:10" ht="12.75">
      <c r="A44" s="17" t="s">
        <v>37</v>
      </c>
      <c r="B44" s="31">
        <v>73</v>
      </c>
      <c r="C44" s="32">
        <v>12.207357859531772</v>
      </c>
      <c r="D44" s="14">
        <v>499</v>
      </c>
      <c r="E44" s="32">
        <v>83.4448160535117</v>
      </c>
      <c r="F44" s="14">
        <v>15</v>
      </c>
      <c r="G44" s="34">
        <v>2.508361204013378</v>
      </c>
      <c r="H44" s="29"/>
      <c r="J44" s="4"/>
    </row>
    <row r="45" spans="1:10" ht="12.75">
      <c r="A45" s="17" t="s">
        <v>38</v>
      </c>
      <c r="B45" s="31">
        <v>42</v>
      </c>
      <c r="C45" s="32">
        <v>7.636363636363637</v>
      </c>
      <c r="D45" s="14">
        <v>238</v>
      </c>
      <c r="E45" s="32">
        <v>43.27272727272727</v>
      </c>
      <c r="F45" s="14">
        <v>43</v>
      </c>
      <c r="G45" s="34">
        <v>7.818181818181818</v>
      </c>
      <c r="H45" s="29"/>
      <c r="J45" s="4"/>
    </row>
    <row r="46" spans="1:10" ht="12.75">
      <c r="A46" s="17" t="s">
        <v>24</v>
      </c>
      <c r="B46" s="31">
        <v>43</v>
      </c>
      <c r="C46" s="32">
        <v>43</v>
      </c>
      <c r="D46" s="14">
        <v>38</v>
      </c>
      <c r="E46" s="32">
        <v>38</v>
      </c>
      <c r="F46" s="14">
        <v>7</v>
      </c>
      <c r="G46" s="34">
        <v>7</v>
      </c>
      <c r="H46" s="29"/>
      <c r="J46" s="4"/>
    </row>
    <row r="47" spans="1:10" ht="12.75">
      <c r="A47" s="17" t="s">
        <v>14</v>
      </c>
      <c r="B47" s="31">
        <v>3</v>
      </c>
      <c r="C47" s="32">
        <v>1.675977653631285</v>
      </c>
      <c r="D47" s="14">
        <v>121</v>
      </c>
      <c r="E47" s="32">
        <v>67.59776536312849</v>
      </c>
      <c r="F47" s="14">
        <v>35</v>
      </c>
      <c r="G47" s="34">
        <v>19.553072625698324</v>
      </c>
      <c r="H47" s="29"/>
      <c r="J47" s="4"/>
    </row>
    <row r="48" spans="1:10" ht="12.75">
      <c r="A48" s="17" t="s">
        <v>22</v>
      </c>
      <c r="B48" s="31">
        <v>174</v>
      </c>
      <c r="C48" s="32">
        <v>14.83375959079284</v>
      </c>
      <c r="D48" s="14">
        <v>390</v>
      </c>
      <c r="E48" s="32">
        <v>33.248081841432224</v>
      </c>
      <c r="F48" s="14">
        <v>141</v>
      </c>
      <c r="G48" s="34">
        <v>12.020460358056265</v>
      </c>
      <c r="H48" s="29"/>
      <c r="J48" s="4"/>
    </row>
    <row r="49" spans="1:10" ht="12.75">
      <c r="A49" s="17" t="s">
        <v>28</v>
      </c>
      <c r="B49" s="14" t="s">
        <v>11</v>
      </c>
      <c r="C49" s="14" t="s">
        <v>11</v>
      </c>
      <c r="D49" s="14" t="s">
        <v>11</v>
      </c>
      <c r="E49" s="14" t="s">
        <v>11</v>
      </c>
      <c r="F49" s="14" t="s">
        <v>11</v>
      </c>
      <c r="G49" s="19" t="s">
        <v>11</v>
      </c>
      <c r="H49" s="29"/>
      <c r="J49" s="4"/>
    </row>
    <row r="50" spans="1:10" ht="12.75">
      <c r="A50" s="20" t="s">
        <v>29</v>
      </c>
      <c r="B50" s="14" t="s">
        <v>11</v>
      </c>
      <c r="C50" s="14" t="s">
        <v>11</v>
      </c>
      <c r="D50" s="14" t="s">
        <v>11</v>
      </c>
      <c r="E50" s="14" t="s">
        <v>11</v>
      </c>
      <c r="F50" s="14" t="s">
        <v>11</v>
      </c>
      <c r="G50" s="19" t="s">
        <v>11</v>
      </c>
      <c r="H50" s="29"/>
      <c r="J50" s="4"/>
    </row>
    <row r="51" spans="1:10" ht="12.75">
      <c r="A51" s="20"/>
      <c r="B51" s="14"/>
      <c r="C51" s="23"/>
      <c r="D51" s="14"/>
      <c r="E51" s="23"/>
      <c r="F51" s="14"/>
      <c r="G51" s="24"/>
      <c r="H51" s="29"/>
      <c r="J51" s="4"/>
    </row>
    <row r="52" spans="1:10" ht="13.5" thickBot="1">
      <c r="A52" s="25" t="s">
        <v>30</v>
      </c>
      <c r="B52" s="35">
        <f>SUM(B32:B50)</f>
        <v>3656</v>
      </c>
      <c r="C52" s="36">
        <f>B52/11722</f>
        <v>0.31189216857191604</v>
      </c>
      <c r="D52" s="35">
        <f>SUM(D32:D50)</f>
        <v>2704</v>
      </c>
      <c r="E52" s="36">
        <f>D52/11722</f>
        <v>0.23067735881248932</v>
      </c>
      <c r="F52" s="35">
        <f>SUM(F32:F50)</f>
        <v>1467</v>
      </c>
      <c r="G52" s="37">
        <f>F52/11722</f>
        <v>0.12514929192970484</v>
      </c>
      <c r="H52" s="29"/>
      <c r="J52" s="4"/>
    </row>
    <row r="53" spans="2:10" ht="12.75">
      <c r="B53" s="29"/>
      <c r="F53" s="29"/>
      <c r="H53" s="29"/>
      <c r="J53" s="4"/>
    </row>
    <row r="54" spans="2:10" ht="12.75">
      <c r="B54" s="29"/>
      <c r="F54" s="29"/>
      <c r="H54" s="29"/>
      <c r="J54" s="4"/>
    </row>
    <row r="55" spans="2:10" ht="12.75">
      <c r="B55" s="29"/>
      <c r="F55" s="29"/>
      <c r="H55" s="29"/>
      <c r="J55" s="4"/>
    </row>
    <row r="56" spans="2:10" ht="12.75">
      <c r="B56" s="29"/>
      <c r="F56" s="29"/>
      <c r="H56" s="29"/>
      <c r="J56" s="4"/>
    </row>
    <row r="57" spans="2:10" ht="12.75">
      <c r="B57" s="29"/>
      <c r="F57" s="29"/>
      <c r="H57" s="29"/>
      <c r="J57" s="4"/>
    </row>
    <row r="58" spans="2:10" ht="12.75">
      <c r="B58" s="29"/>
      <c r="F58" s="29"/>
      <c r="H58" s="29"/>
      <c r="J58" s="4"/>
    </row>
    <row r="59" spans="2:10" ht="12.75">
      <c r="B59" s="29"/>
      <c r="F59" s="29"/>
      <c r="H59" s="29"/>
      <c r="J59" s="4"/>
    </row>
    <row r="60" spans="2:10" ht="12.75">
      <c r="B60" s="29"/>
      <c r="F60" s="29"/>
      <c r="H60" s="29"/>
      <c r="J60" s="4"/>
    </row>
    <row r="61" spans="2:10" ht="12.75">
      <c r="B61" s="29"/>
      <c r="F61" s="29"/>
      <c r="H61" s="29"/>
      <c r="J61" s="4"/>
    </row>
    <row r="62" spans="2:10" ht="12.75">
      <c r="B62" s="29"/>
      <c r="F62" s="29"/>
      <c r="H62" s="29"/>
      <c r="J62" s="4"/>
    </row>
    <row r="63" spans="2:10" ht="12.75">
      <c r="B63" s="29"/>
      <c r="F63" s="29"/>
      <c r="H63" s="29"/>
      <c r="J63" s="4"/>
    </row>
    <row r="64" spans="2:10" ht="12.75">
      <c r="B64" s="29"/>
      <c r="F64" s="29"/>
      <c r="H64" s="29"/>
      <c r="J64" s="4"/>
    </row>
    <row r="65" spans="2:10" ht="12.75">
      <c r="B65" s="29"/>
      <c r="F65" s="29"/>
      <c r="H65" s="29"/>
      <c r="J65" s="4"/>
    </row>
    <row r="66" spans="2:10" ht="12.75">
      <c r="B66" s="29"/>
      <c r="F66" s="29"/>
      <c r="H66" s="29"/>
      <c r="J66" s="4"/>
    </row>
  </sheetData>
  <sheetProtection/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rintOptions horizontalCentered="1"/>
  <pageMargins left="0.7874015748031497" right="0.34" top="0.5905511811023623" bottom="0.984251968503937" header="0" footer="0"/>
  <pageSetup fitToHeight="1" fitToWidth="1" horizontalDpi="600" verticalDpi="600" orientation="portrait" paperSize="9" scale="71" r:id="rId1"/>
  <colBreaks count="1" manualBreakCount="1">
    <brk id="9" max="65535" man="1"/>
  </colBreaks>
  <ignoredErrors>
    <ignoredError sqref="C52 E52 C27 E27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2012-05-16T07:56:12Z</dcterms:created>
  <dcterms:modified xsi:type="dcterms:W3CDTF">2012-05-16T07:56:40Z</dcterms:modified>
  <cp:category/>
  <cp:version/>
  <cp:contentType/>
  <cp:contentStatus/>
</cp:coreProperties>
</file>