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2.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'12.1.5'!$A$1:$E$46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<sst xmlns="http://schemas.openxmlformats.org/spreadsheetml/2006/main" count="27" uniqueCount="27">
  <si>
    <t>SUPERFICIE Y ESTRUCTURA FORESTAL</t>
  </si>
  <si>
    <t xml:space="preserve">12.1.5. Superficie forestal arbolada </t>
  </si>
  <si>
    <t>según grupos de especies IFN3, 2008 (hectáreas)</t>
  </si>
  <si>
    <t>Comunidad Autónoma</t>
  </si>
  <si>
    <t>Coníferas</t>
  </si>
  <si>
    <t>Frondosas</t>
  </si>
  <si>
    <t>Mixtas</t>
  </si>
  <si>
    <t>Total Arbolado</t>
  </si>
  <si>
    <t>Andalucía</t>
  </si>
  <si>
    <t>Aragón</t>
  </si>
  <si>
    <t>Principado de Asturias</t>
  </si>
  <si>
    <t>Baleares</t>
  </si>
  <si>
    <t>Canarias</t>
  </si>
  <si>
    <t>Cantabria</t>
  </si>
  <si>
    <t>Castilla La Mancha</t>
  </si>
  <si>
    <t>Castilla y León</t>
  </si>
  <si>
    <t>Cataluña</t>
  </si>
  <si>
    <t>Comunidad Valenciana</t>
  </si>
  <si>
    <t>Extremadura</t>
  </si>
  <si>
    <t>Galicia</t>
  </si>
  <si>
    <t>La Rioja</t>
  </si>
  <si>
    <t>Comunidad de Madrid</t>
  </si>
  <si>
    <t>Región de Murcia</t>
  </si>
  <si>
    <t>Comunidad Foral de Navarra</t>
  </si>
  <si>
    <t>País Vasco</t>
  </si>
  <si>
    <t>ESPAÑA</t>
  </si>
  <si>
    <t>* Todos los datos corresponden al IFN3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</si>
</sst>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2.5"/>
      <name val="Arial"/>
      <family val="2"/>
    </font>
    <font>
      <sz val="5.25"/>
      <name val="Arial"/>
      <family val="2"/>
    </font>
    <font>
      <sz val="10.5"/>
      <name val="Arial"/>
      <family val="2"/>
    </font>
    <font>
      <b/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3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4" fillId="0" borderId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6" fillId="2" borderId="0" xfId="25" applyFont="1" applyFill="1" applyAlignment="1">
      <alignment horizontal="center"/>
      <protection/>
    </xf>
    <xf numFmtId="0" fontId="6" fillId="2" borderId="0" xfId="25" applyFont="1" applyFill="1" applyAlignment="1">
      <alignment/>
      <protection/>
    </xf>
    <xf numFmtId="0" fontId="0" fillId="2" borderId="0" xfId="25" applyFill="1">
      <alignment/>
      <protection/>
    </xf>
    <xf numFmtId="0" fontId="7" fillId="2" borderId="0" xfId="25" applyFont="1" applyFill="1" applyAlignment="1">
      <alignment horizontal="center" vertical="center" wrapText="1"/>
      <protection/>
    </xf>
    <xf numFmtId="0" fontId="7" fillId="2" borderId="0" xfId="25" applyFont="1" applyFill="1" applyAlignment="1" quotePrefix="1">
      <alignment horizontal="center" vertical="center" wrapText="1"/>
      <protection/>
    </xf>
    <xf numFmtId="0" fontId="7" fillId="2" borderId="0" xfId="25" applyFont="1" applyFill="1" applyAlignment="1" quotePrefix="1">
      <alignment/>
      <protection/>
    </xf>
    <xf numFmtId="0" fontId="0" fillId="2" borderId="2" xfId="25" applyFill="1" applyBorder="1">
      <alignment/>
      <protection/>
    </xf>
    <xf numFmtId="0" fontId="0" fillId="3" borderId="3" xfId="27" applyFont="1" applyFill="1" applyBorder="1" applyAlignment="1" applyProtection="1">
      <alignment horizontal="center" vertical="center" wrapText="1"/>
      <protection/>
    </xf>
    <xf numFmtId="0" fontId="0" fillId="3" borderId="4" xfId="27" applyFont="1" applyFill="1" applyBorder="1" applyAlignment="1" applyProtection="1">
      <alignment horizontal="center" vertical="center" wrapText="1"/>
      <protection/>
    </xf>
    <xf numFmtId="0" fontId="8" fillId="3" borderId="5" xfId="27" applyFont="1" applyFill="1" applyBorder="1" applyAlignment="1" applyProtection="1">
      <alignment horizontal="center" vertical="center" wrapText="1"/>
      <protection/>
    </xf>
    <xf numFmtId="0" fontId="0" fillId="2" borderId="0" xfId="27" applyFont="1" applyFill="1" applyProtection="1">
      <alignment/>
      <protection/>
    </xf>
    <xf numFmtId="0" fontId="0" fillId="2" borderId="0" xfId="27" applyFont="1" applyFill="1">
      <alignment/>
      <protection/>
    </xf>
    <xf numFmtId="0" fontId="0" fillId="3" borderId="6" xfId="27" applyFont="1" applyFill="1" applyBorder="1" applyAlignment="1" applyProtection="1">
      <alignment horizontal="center" vertical="center" wrapText="1"/>
      <protection/>
    </xf>
    <xf numFmtId="0" fontId="0" fillId="3" borderId="7" xfId="27" applyFont="1" applyFill="1" applyBorder="1" applyAlignment="1" applyProtection="1">
      <alignment horizontal="center" vertical="center" wrapText="1"/>
      <protection/>
    </xf>
    <xf numFmtId="0" fontId="8" fillId="3" borderId="8" xfId="27" applyFont="1" applyFill="1" applyBorder="1" applyAlignment="1" applyProtection="1">
      <alignment horizontal="center" vertical="center" wrapText="1"/>
      <protection/>
    </xf>
    <xf numFmtId="0" fontId="0" fillId="2" borderId="3" xfId="27" applyFont="1" applyFill="1" applyBorder="1" applyProtection="1">
      <alignment/>
      <protection/>
    </xf>
    <xf numFmtId="165" fontId="0" fillId="2" borderId="4" xfId="26" applyNumberFormat="1" applyFont="1" applyFill="1" applyBorder="1" applyAlignment="1" applyProtection="1">
      <alignment horizontal="right"/>
      <protection/>
    </xf>
    <xf numFmtId="165" fontId="8" fillId="2" borderId="5" xfId="26" applyNumberFormat="1" applyFont="1" applyFill="1" applyBorder="1" applyAlignment="1" applyProtection="1">
      <alignment horizontal="right"/>
      <protection/>
    </xf>
    <xf numFmtId="165" fontId="0" fillId="2" borderId="0" xfId="27" applyNumberFormat="1" applyFont="1" applyFill="1" applyProtection="1">
      <alignment/>
      <protection/>
    </xf>
    <xf numFmtId="0" fontId="0" fillId="2" borderId="9" xfId="27" applyFont="1" applyFill="1" applyBorder="1" applyProtection="1">
      <alignment/>
      <protection/>
    </xf>
    <xf numFmtId="165" fontId="0" fillId="2" borderId="10" xfId="26" applyNumberFormat="1" applyFont="1" applyFill="1" applyBorder="1" applyAlignment="1" applyProtection="1">
      <alignment horizontal="right"/>
      <protection/>
    </xf>
    <xf numFmtId="165" fontId="8" fillId="2" borderId="11" xfId="26" applyNumberFormat="1" applyFont="1" applyFill="1" applyBorder="1" applyAlignment="1" applyProtection="1">
      <alignment horizontal="right"/>
      <protection/>
    </xf>
    <xf numFmtId="0" fontId="0" fillId="2" borderId="10" xfId="27" applyFont="1" applyFill="1" applyBorder="1" applyProtection="1">
      <alignment/>
      <protection/>
    </xf>
    <xf numFmtId="0" fontId="0" fillId="2" borderId="11" xfId="27" applyFont="1" applyFill="1" applyBorder="1" applyProtection="1">
      <alignment/>
      <protection/>
    </xf>
    <xf numFmtId="0" fontId="8" fillId="2" borderId="6" xfId="27" applyFont="1" applyFill="1" applyBorder="1" applyProtection="1">
      <alignment/>
      <protection/>
    </xf>
    <xf numFmtId="165" fontId="8" fillId="2" borderId="7" xfId="27" applyNumberFormat="1" applyFont="1" applyFill="1" applyBorder="1" applyProtection="1">
      <alignment/>
      <protection/>
    </xf>
    <xf numFmtId="165" fontId="8" fillId="2" borderId="8" xfId="27" applyNumberFormat="1" applyFont="1" applyFill="1" applyBorder="1" applyProtection="1">
      <alignment/>
      <protection/>
    </xf>
    <xf numFmtId="0" fontId="0" fillId="2" borderId="12" xfId="27" applyFont="1" applyFill="1" applyBorder="1" applyProtection="1">
      <alignment/>
      <protection/>
    </xf>
    <xf numFmtId="3" fontId="9" fillId="2" borderId="12" xfId="25" applyNumberFormat="1" applyFont="1" applyFill="1" applyBorder="1" applyAlignment="1">
      <alignment horizontal="right"/>
      <protection/>
    </xf>
    <xf numFmtId="165" fontId="0" fillId="2" borderId="0" xfId="25" applyNumberFormat="1" applyFill="1">
      <alignment/>
      <protection/>
    </xf>
  </cellXfs>
  <cellStyles count="16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AEA08-C25" xfId="25"/>
    <cellStyle name="Normal_DEMOG1" xfId="26"/>
    <cellStyle name="Normal_EXAGRI3" xfId="27"/>
    <cellStyle name="pepe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GRÁFICO: Distribución de la superficie forestal arbolada 
según grupo de especies.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'12.1.5'!#REF!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GRÁFICO: Distribución de la superficie forestal arbolada 
según grupo de especies. Año 2008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325"/>
          <c:y val="0.46"/>
          <c:w val="0.585"/>
          <c:h val="0.376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Coníferas</c:v>
              </c:pt>
              <c:pt idx="1">
                <c:v>Frondosas</c:v>
              </c:pt>
              <c:pt idx="2">
                <c:v>Mixtas</c:v>
              </c:pt>
            </c:strLit>
          </c:cat>
          <c:val>
            <c:numLit>
              <c:ptCount val="3"/>
              <c:pt idx="0">
                <c:v>6403634.83</c:v>
              </c:pt>
              <c:pt idx="1">
                <c:v>8617155.96</c:v>
              </c:pt>
              <c:pt idx="2">
                <c:v>3550610.87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4</xdr:col>
      <xdr:colOff>685800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14325" y="0"/>
        <a:ext cx="5334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28</xdr:row>
      <xdr:rowOff>123825</xdr:rowOff>
    </xdr:from>
    <xdr:to>
      <xdr:col>4</xdr:col>
      <xdr:colOff>685800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314325" y="4857750"/>
        <a:ext cx="5334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K28"/>
  <sheetViews>
    <sheetView tabSelected="1" zoomScale="75" zoomScaleNormal="75" workbookViewId="0" topLeftCell="A4">
      <selection activeCell="E26" sqref="E26"/>
    </sheetView>
  </sheetViews>
  <sheetFormatPr defaultColWidth="11.421875" defaultRowHeight="12.75"/>
  <cols>
    <col min="1" max="1" width="28.00390625" style="3" customWidth="1"/>
    <col min="2" max="2" width="16.28125" style="3" customWidth="1"/>
    <col min="3" max="3" width="15.7109375" style="3" customWidth="1"/>
    <col min="4" max="4" width="14.421875" style="3" customWidth="1"/>
    <col min="5" max="5" width="16.00390625" style="3" customWidth="1"/>
    <col min="6" max="16384" width="11.421875" style="3" customWidth="1"/>
  </cols>
  <sheetData>
    <row r="1" spans="1:7" ht="18">
      <c r="A1" s="1" t="s">
        <v>0</v>
      </c>
      <c r="B1" s="1"/>
      <c r="C1" s="1"/>
      <c r="D1" s="1"/>
      <c r="E1" s="1"/>
      <c r="F1" s="2"/>
      <c r="G1" s="2"/>
    </row>
    <row r="3" spans="1:7" ht="15">
      <c r="A3" s="4" t="s">
        <v>1</v>
      </c>
      <c r="B3" s="5"/>
      <c r="C3" s="5"/>
      <c r="D3" s="5"/>
      <c r="E3" s="5"/>
      <c r="F3" s="6"/>
      <c r="G3" s="6"/>
    </row>
    <row r="4" spans="1:7" ht="15">
      <c r="A4" s="4" t="s">
        <v>2</v>
      </c>
      <c r="B4" s="5"/>
      <c r="C4" s="5"/>
      <c r="D4" s="5"/>
      <c r="E4" s="5"/>
      <c r="F4" s="6"/>
      <c r="G4" s="6"/>
    </row>
    <row r="5" spans="1:5" ht="13.5" thickBot="1">
      <c r="A5" s="7"/>
      <c r="B5" s="7"/>
      <c r="C5" s="7"/>
      <c r="D5" s="7"/>
      <c r="E5" s="7"/>
    </row>
    <row r="6" spans="1:7" s="12" customFormat="1" ht="12.75" customHeight="1">
      <c r="A6" s="8" t="s">
        <v>3</v>
      </c>
      <c r="B6" s="9" t="s">
        <v>4</v>
      </c>
      <c r="C6" s="9" t="s">
        <v>5</v>
      </c>
      <c r="D6" s="9" t="s">
        <v>6</v>
      </c>
      <c r="E6" s="10" t="s">
        <v>7</v>
      </c>
      <c r="F6" s="11"/>
      <c r="G6" s="11"/>
    </row>
    <row r="7" spans="1:7" s="12" customFormat="1" ht="17.25" customHeight="1" thickBot="1">
      <c r="A7" s="13"/>
      <c r="B7" s="14"/>
      <c r="C7" s="14"/>
      <c r="D7" s="14"/>
      <c r="E7" s="15"/>
      <c r="F7" s="11"/>
      <c r="G7" s="11"/>
    </row>
    <row r="8" spans="1:11" s="12" customFormat="1" ht="12.75">
      <c r="A8" s="16" t="s">
        <v>8</v>
      </c>
      <c r="B8" s="17">
        <v>780695.83</v>
      </c>
      <c r="C8" s="17">
        <v>1650254.96</v>
      </c>
      <c r="D8" s="17">
        <v>538127.87</v>
      </c>
      <c r="E8" s="18">
        <f aca="true" t="shared" si="0" ref="E8:E24">SUM(B8:D8)</f>
        <v>2969078.66</v>
      </c>
      <c r="F8" s="19"/>
      <c r="G8" s="19"/>
      <c r="H8" s="19"/>
      <c r="I8" s="19"/>
      <c r="J8" s="19"/>
      <c r="K8" s="19"/>
    </row>
    <row r="9" spans="1:11" s="12" customFormat="1" ht="12.75">
      <c r="A9" s="20" t="s">
        <v>9</v>
      </c>
      <c r="B9" s="21">
        <v>834575</v>
      </c>
      <c r="C9" s="21">
        <v>181621</v>
      </c>
      <c r="D9" s="21">
        <v>561794</v>
      </c>
      <c r="E9" s="22">
        <f t="shared" si="0"/>
        <v>1577990</v>
      </c>
      <c r="F9" s="19"/>
      <c r="G9" s="19"/>
      <c r="H9" s="19"/>
      <c r="I9" s="19"/>
      <c r="J9" s="19"/>
      <c r="K9" s="19"/>
    </row>
    <row r="10" spans="1:11" s="12" customFormat="1" ht="12.75">
      <c r="A10" s="20" t="s">
        <v>10</v>
      </c>
      <c r="B10" s="21">
        <v>35964</v>
      </c>
      <c r="C10" s="21">
        <v>386045</v>
      </c>
      <c r="D10" s="21">
        <v>29107</v>
      </c>
      <c r="E10" s="22">
        <f t="shared" si="0"/>
        <v>451116</v>
      </c>
      <c r="F10" s="19"/>
      <c r="G10" s="19"/>
      <c r="H10" s="19"/>
      <c r="I10" s="19"/>
      <c r="J10" s="19"/>
      <c r="K10" s="19"/>
    </row>
    <row r="11" spans="1:11" s="12" customFormat="1" ht="12.75">
      <c r="A11" s="20" t="s">
        <v>11</v>
      </c>
      <c r="B11" s="21">
        <v>92236</v>
      </c>
      <c r="C11" s="21">
        <v>78731</v>
      </c>
      <c r="D11" s="21">
        <v>15410</v>
      </c>
      <c r="E11" s="22">
        <f t="shared" si="0"/>
        <v>186377</v>
      </c>
      <c r="F11" s="19"/>
      <c r="G11" s="19"/>
      <c r="H11" s="19"/>
      <c r="I11" s="19"/>
      <c r="J11" s="19"/>
      <c r="K11" s="19"/>
    </row>
    <row r="12" spans="1:11" s="12" customFormat="1" ht="12.75">
      <c r="A12" s="20" t="s">
        <v>12</v>
      </c>
      <c r="B12" s="21">
        <v>81759</v>
      </c>
      <c r="C12" s="21">
        <v>36474</v>
      </c>
      <c r="D12" s="21">
        <v>15858</v>
      </c>
      <c r="E12" s="22">
        <f t="shared" si="0"/>
        <v>134091</v>
      </c>
      <c r="F12" s="19"/>
      <c r="G12" s="19"/>
      <c r="H12" s="19"/>
      <c r="I12" s="19"/>
      <c r="J12" s="19"/>
      <c r="K12" s="19"/>
    </row>
    <row r="13" spans="1:11" s="12" customFormat="1" ht="12.75">
      <c r="A13" s="20" t="s">
        <v>13</v>
      </c>
      <c r="B13" s="21">
        <v>20248</v>
      </c>
      <c r="C13" s="21">
        <v>169279</v>
      </c>
      <c r="D13" s="21">
        <v>24730</v>
      </c>
      <c r="E13" s="22">
        <f t="shared" si="0"/>
        <v>214257</v>
      </c>
      <c r="F13" s="19"/>
      <c r="G13" s="19"/>
      <c r="H13" s="19"/>
      <c r="I13" s="19"/>
      <c r="J13" s="19"/>
      <c r="K13" s="19"/>
    </row>
    <row r="14" spans="1:11" s="12" customFormat="1" ht="12.75">
      <c r="A14" s="20" t="s">
        <v>14</v>
      </c>
      <c r="B14" s="21">
        <v>1103669</v>
      </c>
      <c r="C14" s="21">
        <v>1100444</v>
      </c>
      <c r="D14" s="21">
        <v>535484</v>
      </c>
      <c r="E14" s="22">
        <f t="shared" si="0"/>
        <v>2739597</v>
      </c>
      <c r="F14" s="19"/>
      <c r="G14" s="19"/>
      <c r="H14" s="19"/>
      <c r="I14" s="19"/>
      <c r="J14" s="19"/>
      <c r="K14" s="19"/>
    </row>
    <row r="15" spans="1:11" s="12" customFormat="1" ht="12.75">
      <c r="A15" s="20" t="s">
        <v>15</v>
      </c>
      <c r="B15" s="21">
        <v>906025</v>
      </c>
      <c r="C15" s="21">
        <v>1698476</v>
      </c>
      <c r="D15" s="21">
        <v>377817</v>
      </c>
      <c r="E15" s="22">
        <f t="shared" si="0"/>
        <v>2982318</v>
      </c>
      <c r="F15" s="19"/>
      <c r="G15" s="19"/>
      <c r="H15" s="19"/>
      <c r="I15" s="19"/>
      <c r="J15" s="19"/>
      <c r="K15" s="19"/>
    </row>
    <row r="16" spans="1:11" s="12" customFormat="1" ht="12.75">
      <c r="A16" s="20" t="s">
        <v>16</v>
      </c>
      <c r="B16" s="21">
        <v>716058</v>
      </c>
      <c r="C16" s="21">
        <v>335117</v>
      </c>
      <c r="D16" s="21">
        <v>575037</v>
      </c>
      <c r="E16" s="22">
        <f t="shared" si="0"/>
        <v>1626212</v>
      </c>
      <c r="F16" s="19"/>
      <c r="G16" s="19"/>
      <c r="H16" s="19"/>
      <c r="I16" s="19"/>
      <c r="J16" s="19"/>
      <c r="K16" s="19"/>
    </row>
    <row r="17" spans="1:11" s="12" customFormat="1" ht="12.75">
      <c r="A17" s="20" t="s">
        <v>17</v>
      </c>
      <c r="B17" s="21">
        <v>530429</v>
      </c>
      <c r="C17" s="21">
        <v>71598</v>
      </c>
      <c r="D17" s="21">
        <v>152433</v>
      </c>
      <c r="E17" s="22">
        <f t="shared" si="0"/>
        <v>754460</v>
      </c>
      <c r="F17" s="19"/>
      <c r="G17" s="19"/>
      <c r="H17" s="19"/>
      <c r="I17" s="19"/>
      <c r="J17" s="19"/>
      <c r="K17" s="19"/>
    </row>
    <row r="18" spans="1:11" s="12" customFormat="1" ht="12.75">
      <c r="A18" s="20" t="s">
        <v>18</v>
      </c>
      <c r="B18" s="21">
        <v>121648</v>
      </c>
      <c r="C18" s="21">
        <v>1643561</v>
      </c>
      <c r="D18" s="21">
        <v>156041</v>
      </c>
      <c r="E18" s="22">
        <f t="shared" si="0"/>
        <v>1921250</v>
      </c>
      <c r="F18" s="19"/>
      <c r="G18" s="19"/>
      <c r="H18" s="19"/>
      <c r="I18" s="19"/>
      <c r="J18" s="19"/>
      <c r="K18" s="19"/>
    </row>
    <row r="19" spans="1:11" s="12" customFormat="1" ht="12.75">
      <c r="A19" s="20" t="s">
        <v>19</v>
      </c>
      <c r="B19" s="21">
        <v>506026</v>
      </c>
      <c r="C19" s="21">
        <v>562417</v>
      </c>
      <c r="D19" s="21">
        <v>337008</v>
      </c>
      <c r="E19" s="22">
        <f t="shared" si="0"/>
        <v>1405451</v>
      </c>
      <c r="F19" s="19"/>
      <c r="G19" s="19"/>
      <c r="H19" s="19"/>
      <c r="I19" s="19"/>
      <c r="J19" s="19"/>
      <c r="K19" s="19"/>
    </row>
    <row r="20" spans="1:11" s="12" customFormat="1" ht="12.75">
      <c r="A20" s="20" t="s">
        <v>20</v>
      </c>
      <c r="B20" s="21">
        <v>47777</v>
      </c>
      <c r="C20" s="21">
        <v>100906</v>
      </c>
      <c r="D20" s="21">
        <v>20868</v>
      </c>
      <c r="E20" s="22">
        <f t="shared" si="0"/>
        <v>169551</v>
      </c>
      <c r="F20" s="19"/>
      <c r="G20" s="19"/>
      <c r="H20" s="19"/>
      <c r="I20" s="19"/>
      <c r="J20" s="19"/>
      <c r="K20" s="19"/>
    </row>
    <row r="21" spans="1:11" s="12" customFormat="1" ht="12.75">
      <c r="A21" s="20" t="s">
        <v>21</v>
      </c>
      <c r="B21" s="21">
        <v>80009</v>
      </c>
      <c r="C21" s="21">
        <v>157249</v>
      </c>
      <c r="D21" s="21">
        <v>32828</v>
      </c>
      <c r="E21" s="22">
        <f t="shared" si="0"/>
        <v>270086</v>
      </c>
      <c r="F21" s="19"/>
      <c r="G21" s="19"/>
      <c r="H21" s="19"/>
      <c r="I21" s="19"/>
      <c r="J21" s="19"/>
      <c r="K21" s="19"/>
    </row>
    <row r="22" spans="1:11" s="12" customFormat="1" ht="12.75">
      <c r="A22" s="20" t="s">
        <v>22</v>
      </c>
      <c r="B22" s="21">
        <v>270621</v>
      </c>
      <c r="C22" s="21"/>
      <c r="D22" s="21">
        <v>45670</v>
      </c>
      <c r="E22" s="22">
        <f t="shared" si="0"/>
        <v>316291</v>
      </c>
      <c r="F22" s="19"/>
      <c r="G22" s="19"/>
      <c r="H22" s="19"/>
      <c r="I22" s="19"/>
      <c r="J22" s="19"/>
      <c r="K22" s="19"/>
    </row>
    <row r="23" spans="1:11" s="12" customFormat="1" ht="12.75">
      <c r="A23" s="20" t="s">
        <v>23</v>
      </c>
      <c r="B23" s="21">
        <v>97299</v>
      </c>
      <c r="C23" s="21">
        <v>285246</v>
      </c>
      <c r="D23" s="21">
        <v>80120</v>
      </c>
      <c r="E23" s="22">
        <f t="shared" si="0"/>
        <v>462665</v>
      </c>
      <c r="F23" s="19"/>
      <c r="G23" s="19"/>
      <c r="H23" s="19"/>
      <c r="I23" s="19"/>
      <c r="J23" s="19"/>
      <c r="K23" s="19"/>
    </row>
    <row r="24" spans="1:11" s="12" customFormat="1" ht="12.75">
      <c r="A24" s="20" t="s">
        <v>24</v>
      </c>
      <c r="B24" s="21">
        <v>178596</v>
      </c>
      <c r="C24" s="21">
        <v>159737</v>
      </c>
      <c r="D24" s="21">
        <v>52278</v>
      </c>
      <c r="E24" s="22">
        <f t="shared" si="0"/>
        <v>390611</v>
      </c>
      <c r="F24" s="19"/>
      <c r="G24" s="19"/>
      <c r="H24" s="19"/>
      <c r="I24" s="19"/>
      <c r="J24" s="19"/>
      <c r="K24" s="19"/>
    </row>
    <row r="25" spans="1:11" s="12" customFormat="1" ht="12.75">
      <c r="A25" s="20"/>
      <c r="B25" s="23"/>
      <c r="C25" s="23"/>
      <c r="D25" s="23"/>
      <c r="E25" s="24"/>
      <c r="F25" s="11"/>
      <c r="G25" s="19"/>
      <c r="H25" s="11"/>
      <c r="I25" s="19"/>
      <c r="J25" s="11"/>
      <c r="K25" s="19"/>
    </row>
    <row r="26" spans="1:11" s="12" customFormat="1" ht="13.5" thickBot="1">
      <c r="A26" s="25" t="s">
        <v>25</v>
      </c>
      <c r="B26" s="26">
        <f>SUM(B8:B25)</f>
        <v>6403634.83</v>
      </c>
      <c r="C26" s="26">
        <f>SUM(C8:C25)</f>
        <v>8617155.96</v>
      </c>
      <c r="D26" s="26">
        <f>SUM(D8:D25)</f>
        <v>3550610.87</v>
      </c>
      <c r="E26" s="27">
        <f>SUM(E8:E25)</f>
        <v>18571401.66</v>
      </c>
      <c r="F26" s="19"/>
      <c r="G26" s="19"/>
      <c r="H26" s="19"/>
      <c r="I26" s="19"/>
      <c r="J26" s="19"/>
      <c r="K26" s="19"/>
    </row>
    <row r="27" spans="1:5" s="12" customFormat="1" ht="12.75">
      <c r="A27" s="28" t="s">
        <v>26</v>
      </c>
      <c r="B27" s="29"/>
      <c r="C27" s="29"/>
      <c r="D27" s="29"/>
      <c r="E27" s="29"/>
    </row>
    <row r="28" ht="12.75">
      <c r="C28" s="30"/>
    </row>
  </sheetData>
  <mergeCells count="8">
    <mergeCell ref="A1:E1"/>
    <mergeCell ref="A3:E3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2011-05-03T09:25:58Z</dcterms:created>
  <dcterms:modified xsi:type="dcterms:W3CDTF">2011-05-03T09:26:09Z</dcterms:modified>
  <cp:category/>
  <cp:version/>
  <cp:contentType/>
  <cp:contentStatus/>
</cp:coreProperties>
</file>