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5.2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'5.24'!$A$1:$Y$44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<sst xmlns="http://schemas.openxmlformats.org/spreadsheetml/2006/main" count="142" uniqueCount="35">
  <si>
    <t>DEMOGRAFÍA Y ASPECTOS SOCIALES</t>
  </si>
  <si>
    <t xml:space="preserve"> 5.24. Pensiones en el Régimen Especial Agrario de trabajadores por cuenta propia: Número e importe medio (*)</t>
  </si>
  <si>
    <t>(Miles de pensiones y Euros/mes. Primer día de cada mes)</t>
  </si>
  <si>
    <t>Total</t>
  </si>
  <si>
    <t>Incapacidad permanente</t>
  </si>
  <si>
    <t>Jubilación</t>
  </si>
  <si>
    <t>Muerte</t>
  </si>
  <si>
    <t>Años</t>
  </si>
  <si>
    <t>Viudedad</t>
  </si>
  <si>
    <t>Orfandad</t>
  </si>
  <si>
    <t>Número</t>
  </si>
  <si>
    <t>Importe Medio</t>
  </si>
  <si>
    <t>Varones</t>
  </si>
  <si>
    <t>Mujeres</t>
  </si>
  <si>
    <t>–</t>
  </si>
  <si>
    <t>(*) A partir del 1 de enero de 2008 los pensionistas del Régimen Especial Agrario por Cuenta Propia se integran en el Régimen Especial de Trabajadores Autónomos,</t>
  </si>
  <si>
    <t>Pensiones en el Régimen Especial de Trabajadores Autónomos: Número e importe medio</t>
  </si>
  <si>
    <t>Favor familiar</t>
  </si>
  <si>
    <t>Fuente: Ministerio de Trabajo e Inmigración.</t>
  </si>
  <si>
    <t xml:space="preserve">de acuerdo con lo establecido en la Ley 18/2007, de 4 de julio. </t>
  </si>
  <si>
    <t>(P) Datos provisionales</t>
  </si>
  <si>
    <r>
      <t>Favor familiar</t>
    </r>
    <r>
      <rPr>
        <vertAlign val="superscript"/>
        <sz val="10"/>
        <rFont val="Arial"/>
        <family val="2"/>
      </rPr>
      <t xml:space="preserve"> </t>
    </r>
  </si>
  <si>
    <r>
      <t xml:space="preserve">2000 </t>
    </r>
    <r>
      <rPr>
        <vertAlign val="superscript"/>
        <sz val="10"/>
        <rFont val="Arial"/>
        <family val="2"/>
      </rPr>
      <t>(1)</t>
    </r>
  </si>
  <si>
    <r>
      <t xml:space="preserve">2001 </t>
    </r>
    <r>
      <rPr>
        <vertAlign val="superscript"/>
        <sz val="10"/>
        <rFont val="Arial"/>
        <family val="2"/>
      </rPr>
      <t>(1)</t>
    </r>
  </si>
  <si>
    <r>
      <t>2002</t>
    </r>
    <r>
      <rPr>
        <vertAlign val="superscript"/>
        <sz val="10"/>
        <rFont val="Arial"/>
        <family val="2"/>
      </rPr>
      <t xml:space="preserve"> (1)</t>
    </r>
  </si>
  <si>
    <r>
      <t>2003</t>
    </r>
    <r>
      <rPr>
        <vertAlign val="superscript"/>
        <sz val="10"/>
        <rFont val="Arial"/>
        <family val="2"/>
      </rPr>
      <t xml:space="preserve"> (1)</t>
    </r>
  </si>
  <si>
    <r>
      <t>2004</t>
    </r>
    <r>
      <rPr>
        <vertAlign val="superscript"/>
        <sz val="10"/>
        <rFont val="Arial"/>
        <family val="2"/>
      </rPr>
      <t xml:space="preserve"> (1)</t>
    </r>
  </si>
  <si>
    <r>
      <t>2005</t>
    </r>
    <r>
      <rPr>
        <vertAlign val="superscript"/>
        <sz val="10"/>
        <rFont val="Arial"/>
        <family val="2"/>
      </rPr>
      <t xml:space="preserve"> (1)</t>
    </r>
  </si>
  <si>
    <r>
      <t>2007</t>
    </r>
    <r>
      <rPr>
        <vertAlign val="superscript"/>
        <sz val="10"/>
        <rFont val="Arial"/>
        <family val="2"/>
      </rPr>
      <t xml:space="preserve"> (*)</t>
    </r>
  </si>
  <si>
    <r>
      <t>2000</t>
    </r>
    <r>
      <rPr>
        <vertAlign val="superscript"/>
        <sz val="10"/>
        <rFont val="Arial"/>
        <family val="2"/>
      </rPr>
      <t xml:space="preserve"> (1)</t>
    </r>
  </si>
  <si>
    <r>
      <t>2001</t>
    </r>
    <r>
      <rPr>
        <vertAlign val="superscript"/>
        <sz val="10"/>
        <rFont val="Arial"/>
        <family val="2"/>
      </rPr>
      <t xml:space="preserve"> (1)</t>
    </r>
  </si>
  <si>
    <r>
      <t xml:space="preserve">2009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</t>
    </r>
  </si>
  <si>
    <r>
      <t xml:space="preserve">2010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(P)</t>
    </r>
  </si>
  <si>
    <r>
      <t>(*)</t>
    </r>
    <r>
      <rPr>
        <sz val="10"/>
        <rFont val="Arial"/>
        <family val="2"/>
      </rPr>
      <t xml:space="preserve"> A partir del 1 de enero de 2008 los pensionistas del Régimen Especial Agrario por Cuenta Propia se integran en el Régimen Especial de Trabajadores Autónomos, </t>
    </r>
  </si>
  <si>
    <r>
      <t>(1)</t>
    </r>
    <r>
      <rPr>
        <sz val="10"/>
        <rFont val="Arial"/>
        <family val="2"/>
      </rPr>
      <t xml:space="preserve"> No se disponen de los datos desagragados por Género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</si>
</sst>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21" applyFont="1">
      <alignment/>
      <protection/>
    </xf>
    <xf numFmtId="0" fontId="6" fillId="0" borderId="0" xfId="21" applyFont="1" applyFill="1" applyAlignment="1">
      <alignment horizontal="center"/>
      <protection/>
    </xf>
    <xf numFmtId="0" fontId="0" fillId="0" borderId="0" xfId="21" applyFont="1" applyFill="1">
      <alignment/>
      <protection/>
    </xf>
    <xf numFmtId="0" fontId="0" fillId="0" borderId="1" xfId="21" applyFont="1" applyFill="1" applyBorder="1">
      <alignment/>
      <protection/>
    </xf>
    <xf numFmtId="0" fontId="0" fillId="2" borderId="2" xfId="21" applyFont="1" applyFill="1" applyBorder="1">
      <alignment/>
      <protection/>
    </xf>
    <xf numFmtId="182" fontId="0" fillId="2" borderId="3" xfId="21" applyNumberFormat="1" applyFont="1" applyFill="1" applyBorder="1" applyAlignment="1" applyProtection="1">
      <alignment horizontal="center" vertical="center"/>
      <protection/>
    </xf>
    <xf numFmtId="182" fontId="0" fillId="2" borderId="2" xfId="21" applyNumberFormat="1" applyFont="1" applyFill="1" applyBorder="1" applyAlignment="1" applyProtection="1">
      <alignment horizontal="center" vertical="center"/>
      <protection/>
    </xf>
    <xf numFmtId="182" fontId="0" fillId="2" borderId="4" xfId="21" applyNumberFormat="1" applyFont="1" applyFill="1" applyBorder="1" applyAlignment="1" applyProtection="1">
      <alignment horizontal="center" vertical="center"/>
      <protection/>
    </xf>
    <xf numFmtId="182" fontId="0" fillId="2" borderId="3" xfId="21" applyNumberFormat="1" applyFont="1" applyFill="1" applyBorder="1" applyAlignment="1" applyProtection="1">
      <alignment horizontal="center" vertical="center" wrapText="1"/>
      <protection/>
    </xf>
    <xf numFmtId="182" fontId="0" fillId="2" borderId="2" xfId="21" applyNumberFormat="1" applyFont="1" applyFill="1" applyBorder="1" applyAlignment="1" applyProtection="1">
      <alignment horizontal="center" vertical="center" wrapText="1"/>
      <protection/>
    </xf>
    <xf numFmtId="182" fontId="0" fillId="2" borderId="4" xfId="21" applyNumberFormat="1" applyFont="1" applyFill="1" applyBorder="1" applyAlignment="1" applyProtection="1">
      <alignment horizontal="center" vertical="center" wrapText="1"/>
      <protection/>
    </xf>
    <xf numFmtId="182" fontId="0" fillId="2" borderId="5" xfId="21" applyNumberFormat="1" applyFont="1" applyFill="1" applyBorder="1" applyAlignment="1" applyProtection="1">
      <alignment horizontal="center" vertical="center" wrapText="1"/>
      <protection/>
    </xf>
    <xf numFmtId="182" fontId="0" fillId="2" borderId="6" xfId="21" applyNumberFormat="1" applyFont="1" applyFill="1" applyBorder="1" applyAlignment="1" applyProtection="1">
      <alignment horizontal="center" vertical="center" wrapText="1"/>
      <protection/>
    </xf>
    <xf numFmtId="0" fontId="0" fillId="2" borderId="0" xfId="21" applyFont="1" applyFill="1" applyBorder="1" applyAlignment="1">
      <alignment horizontal="center"/>
      <protection/>
    </xf>
    <xf numFmtId="182" fontId="0" fillId="2" borderId="7" xfId="21" applyNumberFormat="1" applyFont="1" applyFill="1" applyBorder="1" applyAlignment="1" applyProtection="1">
      <alignment horizontal="center" vertical="center"/>
      <protection/>
    </xf>
    <xf numFmtId="182" fontId="0" fillId="2" borderId="8" xfId="21" applyNumberFormat="1" applyFont="1" applyFill="1" applyBorder="1" applyAlignment="1" applyProtection="1">
      <alignment horizontal="center" vertical="center"/>
      <protection/>
    </xf>
    <xf numFmtId="182" fontId="0" fillId="2" borderId="9" xfId="21" applyNumberFormat="1" applyFont="1" applyFill="1" applyBorder="1" applyAlignment="1" applyProtection="1">
      <alignment horizontal="center" vertical="center"/>
      <protection/>
    </xf>
    <xf numFmtId="182" fontId="0" fillId="2" borderId="7" xfId="21" applyNumberFormat="1" applyFont="1" applyFill="1" applyBorder="1" applyAlignment="1" applyProtection="1">
      <alignment horizontal="center" vertical="center" wrapText="1"/>
      <protection/>
    </xf>
    <xf numFmtId="182" fontId="0" fillId="2" borderId="8" xfId="21" applyNumberFormat="1" applyFont="1" applyFill="1" applyBorder="1" applyAlignment="1" applyProtection="1">
      <alignment horizontal="center" vertical="center" wrapText="1"/>
      <protection/>
    </xf>
    <xf numFmtId="182" fontId="0" fillId="2" borderId="9" xfId="21" applyNumberFormat="1" applyFont="1" applyFill="1" applyBorder="1" applyAlignment="1" applyProtection="1">
      <alignment horizontal="center" vertical="center" wrapText="1"/>
      <protection/>
    </xf>
    <xf numFmtId="182" fontId="0" fillId="2" borderId="10" xfId="21" applyNumberFormat="1" applyFont="1" applyFill="1" applyBorder="1" applyAlignment="1" applyProtection="1">
      <alignment horizontal="center"/>
      <protection/>
    </xf>
    <xf numFmtId="182" fontId="0" fillId="2" borderId="11" xfId="21" applyNumberFormat="1" applyFont="1" applyFill="1" applyBorder="1" applyAlignment="1" applyProtection="1">
      <alignment horizontal="center"/>
      <protection/>
    </xf>
    <xf numFmtId="182" fontId="0" fillId="2" borderId="12" xfId="21" applyNumberFormat="1" applyFont="1" applyFill="1" applyBorder="1" applyAlignment="1" applyProtection="1">
      <alignment horizontal="center"/>
      <protection/>
    </xf>
    <xf numFmtId="182" fontId="0" fillId="2" borderId="13" xfId="21" applyNumberFormat="1" applyFont="1" applyFill="1" applyBorder="1" applyAlignment="1" applyProtection="1">
      <alignment horizontal="center" vertical="center"/>
      <protection/>
    </xf>
    <xf numFmtId="182" fontId="0" fillId="2" borderId="14" xfId="21" applyNumberFormat="1" applyFont="1" applyFill="1" applyBorder="1" applyAlignment="1" applyProtection="1">
      <alignment horizontal="center" vertical="center"/>
      <protection/>
    </xf>
    <xf numFmtId="182" fontId="0" fillId="2" borderId="13" xfId="21" applyNumberFormat="1" applyFont="1" applyFill="1" applyBorder="1" applyAlignment="1" applyProtection="1">
      <alignment horizontal="center" vertical="center" wrapText="1"/>
      <protection/>
    </xf>
    <xf numFmtId="182" fontId="0" fillId="2" borderId="14" xfId="21" applyNumberFormat="1" applyFont="1" applyFill="1" applyBorder="1" applyAlignment="1" applyProtection="1">
      <alignment horizontal="center" vertical="center" wrapText="1"/>
      <protection/>
    </xf>
    <xf numFmtId="182" fontId="0" fillId="2" borderId="15" xfId="21" applyNumberFormat="1" applyFont="1" applyFill="1" applyBorder="1" applyAlignment="1" applyProtection="1">
      <alignment horizontal="center" vertical="center"/>
      <protection/>
    </xf>
    <xf numFmtId="182" fontId="0" fillId="2" borderId="16" xfId="21" applyNumberFormat="1" applyFont="1" applyFill="1" applyBorder="1" applyAlignment="1" applyProtection="1">
      <alignment horizontal="center" vertical="center"/>
      <protection/>
    </xf>
    <xf numFmtId="182" fontId="0" fillId="2" borderId="17" xfId="21" applyNumberFormat="1" applyFont="1" applyFill="1" applyBorder="1" applyAlignment="1" applyProtection="1">
      <alignment horizontal="center" vertical="center"/>
      <protection/>
    </xf>
    <xf numFmtId="182" fontId="0" fillId="2" borderId="16" xfId="21" applyNumberFormat="1" applyFont="1" applyFill="1" applyBorder="1" applyAlignment="1" applyProtection="1">
      <alignment horizontal="center" vertical="center" wrapText="1"/>
      <protection/>
    </xf>
    <xf numFmtId="182" fontId="0" fillId="2" borderId="17" xfId="21" applyNumberFormat="1" applyFont="1" applyFill="1" applyBorder="1" applyAlignment="1" applyProtection="1">
      <alignment horizontal="center" vertical="center" wrapText="1"/>
      <protection/>
    </xf>
    <xf numFmtId="0" fontId="0" fillId="2" borderId="18" xfId="21" applyFont="1" applyFill="1" applyBorder="1">
      <alignment/>
      <protection/>
    </xf>
    <xf numFmtId="182" fontId="0" fillId="2" borderId="19" xfId="21" applyNumberFormat="1" applyFont="1" applyFill="1" applyBorder="1" applyAlignment="1" applyProtection="1">
      <alignment horizontal="center" vertical="center"/>
      <protection/>
    </xf>
    <xf numFmtId="182" fontId="0" fillId="2" borderId="20" xfId="21" applyNumberFormat="1" applyFont="1" applyFill="1" applyBorder="1" applyAlignment="1" applyProtection="1">
      <alignment horizontal="center" vertical="center"/>
      <protection/>
    </xf>
    <xf numFmtId="0" fontId="0" fillId="0" borderId="17" xfId="23" applyFont="1" applyBorder="1" applyAlignment="1">
      <alignment horizontal="left"/>
      <protection/>
    </xf>
    <xf numFmtId="191" fontId="0" fillId="0" borderId="3" xfId="0" applyNumberFormat="1" applyBorder="1" applyAlignment="1">
      <alignment horizontal="center"/>
    </xf>
    <xf numFmtId="191" fontId="0" fillId="0" borderId="4" xfId="0" applyNumberFormat="1" applyBorder="1" applyAlignment="1">
      <alignment horizontal="center"/>
    </xf>
    <xf numFmtId="4" fontId="0" fillId="0" borderId="21" xfId="0" applyNumberFormat="1" applyBorder="1" applyAlignment="1">
      <alignment horizontal="right" indent="1"/>
    </xf>
    <xf numFmtId="4" fontId="0" fillId="0" borderId="16" xfId="0" applyNumberFormat="1" applyBorder="1" applyAlignment="1">
      <alignment horizontal="right" indent="1"/>
    </xf>
    <xf numFmtId="191" fontId="0" fillId="0" borderId="16" xfId="0" applyNumberFormat="1" applyBorder="1" applyAlignment="1">
      <alignment horizontal="center"/>
    </xf>
    <xf numFmtId="191" fontId="0" fillId="0" borderId="17" xfId="0" applyNumberFormat="1" applyBorder="1" applyAlignment="1">
      <alignment horizontal="center"/>
    </xf>
    <xf numFmtId="191" fontId="0" fillId="0" borderId="7" xfId="0" applyNumberFormat="1" applyBorder="1" applyAlignment="1">
      <alignment horizontal="center"/>
    </xf>
    <xf numFmtId="191" fontId="0" fillId="0" borderId="9" xfId="0" applyNumberFormat="1" applyBorder="1" applyAlignment="1">
      <alignment horizontal="center"/>
    </xf>
    <xf numFmtId="0" fontId="0" fillId="0" borderId="17" xfId="21" applyNumberFormat="1" applyFont="1" applyBorder="1" applyAlignment="1">
      <alignment horizontal="left"/>
      <protection/>
    </xf>
    <xf numFmtId="191" fontId="0" fillId="0" borderId="21" xfId="0" applyNumberFormat="1" applyBorder="1" applyAlignment="1">
      <alignment horizontal="right" indent="1"/>
    </xf>
    <xf numFmtId="0" fontId="0" fillId="0" borderId="18" xfId="21" applyNumberFormat="1" applyFont="1" applyBorder="1" applyAlignment="1">
      <alignment horizontal="left"/>
      <protection/>
    </xf>
    <xf numFmtId="191" fontId="0" fillId="0" borderId="22" xfId="0" applyNumberFormat="1" applyBorder="1" applyAlignment="1">
      <alignment horizontal="right" indent="1"/>
    </xf>
    <xf numFmtId="4" fontId="0" fillId="0" borderId="22" xfId="0" applyNumberFormat="1" applyBorder="1" applyAlignment="1">
      <alignment horizontal="right" indent="1"/>
    </xf>
    <xf numFmtId="4" fontId="0" fillId="0" borderId="23" xfId="0" applyNumberFormat="1" applyBorder="1" applyAlignment="1">
      <alignment horizontal="right" indent="1"/>
    </xf>
    <xf numFmtId="0" fontId="0" fillId="0" borderId="0" xfId="21" applyNumberFormat="1" applyFont="1" applyBorder="1" applyAlignment="1">
      <alignment horizontal="left"/>
      <protection/>
    </xf>
    <xf numFmtId="4" fontId="0" fillId="0" borderId="0" xfId="0" applyNumberFormat="1" applyBorder="1" applyAlignment="1">
      <alignment horizontal="right" indent="1"/>
    </xf>
    <xf numFmtId="0" fontId="6" fillId="0" borderId="0" xfId="21" applyNumberFormat="1" applyFont="1" applyBorder="1" applyAlignment="1">
      <alignment horizontal="center"/>
      <protection/>
    </xf>
    <xf numFmtId="182" fontId="0" fillId="2" borderId="0" xfId="21" applyNumberFormat="1" applyFont="1" applyFill="1" applyBorder="1" applyAlignment="1" applyProtection="1">
      <alignment horizontal="center" vertical="center"/>
      <protection/>
    </xf>
    <xf numFmtId="182" fontId="0" fillId="2" borderId="23" xfId="21" applyNumberFormat="1" applyFont="1" applyFill="1" applyBorder="1" applyAlignment="1" applyProtection="1">
      <alignment horizontal="center" vertical="center"/>
      <protection/>
    </xf>
    <xf numFmtId="182" fontId="0" fillId="2" borderId="18" xfId="21" applyNumberFormat="1" applyFont="1" applyFill="1" applyBorder="1" applyAlignment="1" applyProtection="1">
      <alignment horizontal="center" vertical="center"/>
      <protection/>
    </xf>
    <xf numFmtId="182" fontId="0" fillId="2" borderId="1" xfId="21" applyNumberFormat="1" applyFont="1" applyFill="1" applyBorder="1" applyAlignment="1" applyProtection="1">
      <alignment horizontal="center" vertical="center"/>
      <protection/>
    </xf>
    <xf numFmtId="191" fontId="0" fillId="0" borderId="2" xfId="0" applyNumberFormat="1" applyBorder="1" applyAlignment="1">
      <alignment horizontal="center"/>
    </xf>
    <xf numFmtId="191" fontId="0" fillId="0" borderId="0" xfId="0" applyNumberFormat="1" applyBorder="1" applyAlignment="1">
      <alignment horizontal="center"/>
    </xf>
    <xf numFmtId="191" fontId="0" fillId="0" borderId="13" xfId="0" applyNumberFormat="1" applyFill="1" applyBorder="1" applyAlignment="1">
      <alignment horizontal="center"/>
    </xf>
    <xf numFmtId="191" fontId="0" fillId="0" borderId="14" xfId="0" applyNumberFormat="1" applyFill="1" applyBorder="1" applyAlignment="1">
      <alignment horizontal="center"/>
    </xf>
    <xf numFmtId="191" fontId="0" fillId="0" borderId="13" xfId="0" applyNumberFormat="1" applyBorder="1" applyAlignment="1">
      <alignment horizontal="center"/>
    </xf>
    <xf numFmtId="191" fontId="0" fillId="0" borderId="14" xfId="0" applyNumberFormat="1" applyBorder="1" applyAlignment="1">
      <alignment horizontal="center"/>
    </xf>
    <xf numFmtId="191" fontId="0" fillId="0" borderId="23" xfId="0" applyNumberFormat="1" applyFill="1" applyBorder="1" applyAlignment="1">
      <alignment horizontal="center"/>
    </xf>
    <xf numFmtId="191" fontId="0" fillId="0" borderId="18" xfId="0" applyNumberFormat="1" applyFill="1" applyBorder="1" applyAlignment="1">
      <alignment horizontal="center"/>
    </xf>
    <xf numFmtId="191" fontId="0" fillId="0" borderId="23" xfId="0" applyNumberFormat="1" applyBorder="1" applyAlignment="1">
      <alignment horizontal="center"/>
    </xf>
    <xf numFmtId="191" fontId="0" fillId="0" borderId="18" xfId="0" applyNumberFormat="1" applyBorder="1" applyAlignment="1">
      <alignment horizontal="center"/>
    </xf>
    <xf numFmtId="191" fontId="0" fillId="0" borderId="1" xfId="0" applyNumberFormat="1" applyBorder="1" applyAlignment="1">
      <alignment horizontal="center"/>
    </xf>
    <xf numFmtId="0" fontId="0" fillId="0" borderId="2" xfId="21" applyNumberFormat="1" applyFont="1" applyBorder="1" applyAlignment="1">
      <alignment horizontal="left"/>
      <protection/>
    </xf>
    <xf numFmtId="0" fontId="0" fillId="0" borderId="0" xfId="21" applyNumberFormat="1" applyFont="1" applyFill="1" applyBorder="1" applyAlignment="1">
      <alignment horizontal="left"/>
      <protection/>
    </xf>
    <xf numFmtId="0" fontId="7" fillId="0" borderId="0" xfId="21" applyNumberFormat="1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0" fillId="0" borderId="0" xfId="22" applyFont="1">
      <alignment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2" xfId="21"/>
    <cellStyle name="Normal_DEMOG13" xfId="22"/>
    <cellStyle name="Normal_DEMOG7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10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44"/>
  <sheetViews>
    <sheetView showGridLines="0" tabSelected="1" zoomScale="75" zoomScaleNormal="75" workbookViewId="0" topLeftCell="A7">
      <selection activeCell="U43" sqref="U43"/>
    </sheetView>
  </sheetViews>
  <sheetFormatPr defaultColWidth="12.57421875" defaultRowHeight="12.75"/>
  <cols>
    <col min="1" max="1" width="9.28125" style="2" customWidth="1"/>
    <col min="2" max="2" width="7.7109375" style="2" customWidth="1"/>
    <col min="3" max="3" width="8.28125" style="2" customWidth="1"/>
    <col min="4" max="11" width="7.7109375" style="2" customWidth="1"/>
    <col min="12" max="12" width="8.140625" style="2" customWidth="1"/>
    <col min="13" max="23" width="7.7109375" style="2" customWidth="1"/>
    <col min="24" max="25" width="8.28125" style="2" customWidth="1"/>
    <col min="26" max="16384" width="19.140625" style="2" customWidth="1"/>
  </cols>
  <sheetData>
    <row r="1" spans="1:2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3" spans="1:25" s="4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4" customFormat="1" ht="1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15" s="4" customFormat="1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5" ht="12.75">
      <c r="A6" s="6"/>
      <c r="B6" s="7" t="s">
        <v>3</v>
      </c>
      <c r="C6" s="8"/>
      <c r="D6" s="8"/>
      <c r="E6" s="9"/>
      <c r="F6" s="10" t="s">
        <v>4</v>
      </c>
      <c r="G6" s="11"/>
      <c r="H6" s="11"/>
      <c r="I6" s="12"/>
      <c r="J6" s="10" t="s">
        <v>5</v>
      </c>
      <c r="K6" s="11"/>
      <c r="L6" s="11"/>
      <c r="M6" s="12"/>
      <c r="N6" s="13" t="s">
        <v>6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14.25">
      <c r="A7" s="15" t="s">
        <v>7</v>
      </c>
      <c r="B7" s="16"/>
      <c r="C7" s="17"/>
      <c r="D7" s="17"/>
      <c r="E7" s="18"/>
      <c r="F7" s="19"/>
      <c r="G7" s="20"/>
      <c r="H7" s="20"/>
      <c r="I7" s="21"/>
      <c r="J7" s="19"/>
      <c r="K7" s="20"/>
      <c r="L7" s="20"/>
      <c r="M7" s="21"/>
      <c r="N7" s="22" t="s">
        <v>8</v>
      </c>
      <c r="O7" s="23"/>
      <c r="P7" s="23"/>
      <c r="Q7" s="24"/>
      <c r="R7" s="22" t="s">
        <v>9</v>
      </c>
      <c r="S7" s="23"/>
      <c r="T7" s="23"/>
      <c r="U7" s="24"/>
      <c r="V7" s="22" t="s">
        <v>21</v>
      </c>
      <c r="W7" s="23"/>
      <c r="X7" s="23"/>
      <c r="Y7" s="23"/>
    </row>
    <row r="8" spans="1:25" ht="12.75" customHeight="1">
      <c r="A8" s="15"/>
      <c r="B8" s="25" t="s">
        <v>10</v>
      </c>
      <c r="C8" s="26"/>
      <c r="D8" s="27" t="s">
        <v>11</v>
      </c>
      <c r="E8" s="28"/>
      <c r="F8" s="25" t="s">
        <v>10</v>
      </c>
      <c r="G8" s="26"/>
      <c r="H8" s="25" t="s">
        <v>11</v>
      </c>
      <c r="I8" s="26"/>
      <c r="J8" s="25" t="s">
        <v>10</v>
      </c>
      <c r="K8" s="26"/>
      <c r="L8" s="25" t="s">
        <v>11</v>
      </c>
      <c r="M8" s="26"/>
      <c r="N8" s="25" t="s">
        <v>10</v>
      </c>
      <c r="O8" s="26"/>
      <c r="P8" s="25" t="s">
        <v>11</v>
      </c>
      <c r="Q8" s="26"/>
      <c r="R8" s="25" t="s">
        <v>10</v>
      </c>
      <c r="S8" s="26"/>
      <c r="T8" s="25" t="s">
        <v>11</v>
      </c>
      <c r="U8" s="26"/>
      <c r="V8" s="25" t="s">
        <v>10</v>
      </c>
      <c r="W8" s="26"/>
      <c r="X8" s="25" t="s">
        <v>11</v>
      </c>
      <c r="Y8" s="29"/>
    </row>
    <row r="9" spans="1:25" ht="12.75">
      <c r="A9" s="15"/>
      <c r="B9" s="30"/>
      <c r="C9" s="31"/>
      <c r="D9" s="32"/>
      <c r="E9" s="33"/>
      <c r="F9" s="30"/>
      <c r="G9" s="31"/>
      <c r="H9" s="30"/>
      <c r="I9" s="31"/>
      <c r="J9" s="30"/>
      <c r="K9" s="31"/>
      <c r="L9" s="30"/>
      <c r="M9" s="31"/>
      <c r="N9" s="16"/>
      <c r="O9" s="18"/>
      <c r="P9" s="16"/>
      <c r="Q9" s="18"/>
      <c r="R9" s="16"/>
      <c r="S9" s="18"/>
      <c r="T9" s="16"/>
      <c r="U9" s="18"/>
      <c r="V9" s="16"/>
      <c r="W9" s="18"/>
      <c r="X9" s="16"/>
      <c r="Y9" s="17"/>
    </row>
    <row r="10" spans="1:25" ht="13.5" thickBot="1">
      <c r="A10" s="34"/>
      <c r="B10" s="35" t="s">
        <v>12</v>
      </c>
      <c r="C10" s="35" t="s">
        <v>13</v>
      </c>
      <c r="D10" s="35" t="s">
        <v>12</v>
      </c>
      <c r="E10" s="35" t="s">
        <v>13</v>
      </c>
      <c r="F10" s="35" t="s">
        <v>12</v>
      </c>
      <c r="G10" s="35" t="s">
        <v>13</v>
      </c>
      <c r="H10" s="35" t="s">
        <v>12</v>
      </c>
      <c r="I10" s="35" t="s">
        <v>13</v>
      </c>
      <c r="J10" s="35" t="s">
        <v>12</v>
      </c>
      <c r="K10" s="35" t="s">
        <v>13</v>
      </c>
      <c r="L10" s="35" t="s">
        <v>12</v>
      </c>
      <c r="M10" s="35" t="s">
        <v>13</v>
      </c>
      <c r="N10" s="35" t="s">
        <v>12</v>
      </c>
      <c r="O10" s="35" t="s">
        <v>13</v>
      </c>
      <c r="P10" s="35" t="s">
        <v>12</v>
      </c>
      <c r="Q10" s="35" t="s">
        <v>13</v>
      </c>
      <c r="R10" s="35" t="s">
        <v>12</v>
      </c>
      <c r="S10" s="35" t="s">
        <v>13</v>
      </c>
      <c r="T10" s="35" t="s">
        <v>12</v>
      </c>
      <c r="U10" s="35" t="s">
        <v>13</v>
      </c>
      <c r="V10" s="35" t="s">
        <v>12</v>
      </c>
      <c r="W10" s="35" t="s">
        <v>13</v>
      </c>
      <c r="X10" s="35" t="s">
        <v>12</v>
      </c>
      <c r="Y10" s="36" t="s">
        <v>13</v>
      </c>
    </row>
    <row r="11" spans="1:25" ht="14.25">
      <c r="A11" s="37" t="s">
        <v>22</v>
      </c>
      <c r="B11" s="38">
        <v>900.9</v>
      </c>
      <c r="C11" s="39"/>
      <c r="D11" s="38">
        <v>327.53</v>
      </c>
      <c r="E11" s="39"/>
      <c r="F11" s="38">
        <v>46.9</v>
      </c>
      <c r="G11" s="39"/>
      <c r="H11" s="38">
        <v>298.8092688086738</v>
      </c>
      <c r="I11" s="39"/>
      <c r="J11" s="38">
        <v>617.2</v>
      </c>
      <c r="K11" s="39"/>
      <c r="L11" s="38">
        <v>361.67</v>
      </c>
      <c r="M11" s="39"/>
      <c r="N11" s="38">
        <v>214</v>
      </c>
      <c r="O11" s="39"/>
      <c r="P11" s="38">
        <v>248.000408688231</v>
      </c>
      <c r="Q11" s="39"/>
      <c r="R11" s="38">
        <v>22.8</v>
      </c>
      <c r="S11" s="39"/>
      <c r="T11" s="38">
        <v>209.18</v>
      </c>
      <c r="U11" s="39"/>
      <c r="V11" s="40" t="s">
        <v>14</v>
      </c>
      <c r="W11" s="40" t="s">
        <v>14</v>
      </c>
      <c r="X11" s="40" t="s">
        <v>14</v>
      </c>
      <c r="Y11" s="41" t="s">
        <v>14</v>
      </c>
    </row>
    <row r="12" spans="1:25" ht="14.25">
      <c r="A12" s="37" t="s">
        <v>23</v>
      </c>
      <c r="B12" s="42">
        <v>888.8</v>
      </c>
      <c r="C12" s="43"/>
      <c r="D12" s="42">
        <v>341.34</v>
      </c>
      <c r="E12" s="43"/>
      <c r="F12" s="42">
        <v>42.9</v>
      </c>
      <c r="G12" s="43"/>
      <c r="H12" s="42">
        <v>313.31</v>
      </c>
      <c r="I12" s="43"/>
      <c r="J12" s="42">
        <v>609.2</v>
      </c>
      <c r="K12" s="43"/>
      <c r="L12" s="42">
        <v>376.99</v>
      </c>
      <c r="M12" s="43"/>
      <c r="N12" s="42">
        <v>213.7</v>
      </c>
      <c r="O12" s="43"/>
      <c r="P12" s="42">
        <v>258.31</v>
      </c>
      <c r="Q12" s="43"/>
      <c r="R12" s="42">
        <v>23</v>
      </c>
      <c r="S12" s="43"/>
      <c r="T12" s="42">
        <v>220.72</v>
      </c>
      <c r="U12" s="43"/>
      <c r="V12" s="40" t="s">
        <v>14</v>
      </c>
      <c r="W12" s="40" t="s">
        <v>14</v>
      </c>
      <c r="X12" s="40" t="s">
        <v>14</v>
      </c>
      <c r="Y12" s="41" t="s">
        <v>14</v>
      </c>
    </row>
    <row r="13" spans="1:25" ht="14.25">
      <c r="A13" s="37" t="s">
        <v>24</v>
      </c>
      <c r="B13" s="42">
        <v>873.7</v>
      </c>
      <c r="C13" s="43"/>
      <c r="D13" s="42">
        <v>351.52</v>
      </c>
      <c r="E13" s="43"/>
      <c r="F13" s="42">
        <v>39.4</v>
      </c>
      <c r="G13" s="43"/>
      <c r="H13" s="42">
        <v>324.11</v>
      </c>
      <c r="I13" s="43"/>
      <c r="J13" s="42">
        <v>598</v>
      </c>
      <c r="K13" s="43"/>
      <c r="L13" s="42">
        <v>387.87</v>
      </c>
      <c r="M13" s="43"/>
      <c r="N13" s="42">
        <v>212.8</v>
      </c>
      <c r="O13" s="43"/>
      <c r="P13" s="42">
        <v>267.99</v>
      </c>
      <c r="Q13" s="43"/>
      <c r="R13" s="42">
        <v>23.6</v>
      </c>
      <c r="S13" s="43"/>
      <c r="T13" s="42">
        <v>229.13</v>
      </c>
      <c r="U13" s="43"/>
      <c r="V13" s="40" t="s">
        <v>14</v>
      </c>
      <c r="W13" s="40" t="s">
        <v>14</v>
      </c>
      <c r="X13" s="40" t="s">
        <v>14</v>
      </c>
      <c r="Y13" s="41" t="s">
        <v>14</v>
      </c>
    </row>
    <row r="14" spans="1:25" ht="14.25">
      <c r="A14" s="37" t="s">
        <v>25</v>
      </c>
      <c r="B14" s="42">
        <v>856.3</v>
      </c>
      <c r="C14" s="43"/>
      <c r="D14" s="42">
        <v>366.44</v>
      </c>
      <c r="E14" s="43"/>
      <c r="F14" s="42">
        <v>37.1</v>
      </c>
      <c r="G14" s="43"/>
      <c r="H14" s="42">
        <v>339.72</v>
      </c>
      <c r="I14" s="43"/>
      <c r="J14" s="42">
        <v>583.4</v>
      </c>
      <c r="K14" s="43"/>
      <c r="L14" s="42">
        <v>403.33</v>
      </c>
      <c r="M14" s="43"/>
      <c r="N14" s="42">
        <v>211.7</v>
      </c>
      <c r="O14" s="43"/>
      <c r="P14" s="42">
        <v>283.44</v>
      </c>
      <c r="Q14" s="43"/>
      <c r="R14" s="42">
        <v>24.1</v>
      </c>
      <c r="S14" s="43"/>
      <c r="T14" s="42">
        <v>243.4</v>
      </c>
      <c r="U14" s="43"/>
      <c r="V14" s="40" t="s">
        <v>14</v>
      </c>
      <c r="W14" s="40" t="s">
        <v>14</v>
      </c>
      <c r="X14" s="40" t="s">
        <v>14</v>
      </c>
      <c r="Y14" s="41" t="s">
        <v>14</v>
      </c>
    </row>
    <row r="15" spans="1:25" ht="14.25">
      <c r="A15" s="37" t="s">
        <v>26</v>
      </c>
      <c r="B15" s="42">
        <v>835.2</v>
      </c>
      <c r="C15" s="43"/>
      <c r="D15" s="42">
        <v>379.43</v>
      </c>
      <c r="E15" s="43"/>
      <c r="F15" s="42">
        <v>35.7</v>
      </c>
      <c r="G15" s="43"/>
      <c r="H15" s="42">
        <v>354.35</v>
      </c>
      <c r="I15" s="43"/>
      <c r="J15" s="42">
        <v>565.7</v>
      </c>
      <c r="K15" s="43"/>
      <c r="L15" s="42">
        <v>414.96</v>
      </c>
      <c r="M15" s="43"/>
      <c r="N15" s="42">
        <v>209.8</v>
      </c>
      <c r="O15" s="43"/>
      <c r="P15" s="42">
        <v>301.21</v>
      </c>
      <c r="Q15" s="43"/>
      <c r="R15" s="42">
        <v>24.1</v>
      </c>
      <c r="S15" s="43"/>
      <c r="T15" s="42">
        <v>263.28</v>
      </c>
      <c r="U15" s="43"/>
      <c r="V15" s="40" t="s">
        <v>14</v>
      </c>
      <c r="W15" s="40" t="s">
        <v>14</v>
      </c>
      <c r="X15" s="40" t="s">
        <v>14</v>
      </c>
      <c r="Y15" s="41" t="s">
        <v>14</v>
      </c>
    </row>
    <row r="16" spans="1:25" ht="14.25">
      <c r="A16" s="37" t="s">
        <v>27</v>
      </c>
      <c r="B16" s="44">
        <v>815.1</v>
      </c>
      <c r="C16" s="45"/>
      <c r="D16" s="44">
        <v>399.15</v>
      </c>
      <c r="E16" s="45"/>
      <c r="F16" s="44">
        <v>34.1</v>
      </c>
      <c r="G16" s="45"/>
      <c r="H16" s="44">
        <v>373.98</v>
      </c>
      <c r="I16" s="45"/>
      <c r="J16" s="44">
        <v>549</v>
      </c>
      <c r="K16" s="45"/>
      <c r="L16" s="44">
        <v>436.69</v>
      </c>
      <c r="M16" s="45"/>
      <c r="N16" s="44">
        <v>207.8</v>
      </c>
      <c r="O16" s="45"/>
      <c r="P16" s="44">
        <v>316.9</v>
      </c>
      <c r="Q16" s="45"/>
      <c r="R16" s="44">
        <v>24.2</v>
      </c>
      <c r="S16" s="45"/>
      <c r="T16" s="44">
        <v>289.47</v>
      </c>
      <c r="U16" s="45"/>
      <c r="V16" s="40" t="s">
        <v>14</v>
      </c>
      <c r="W16" s="40" t="s">
        <v>14</v>
      </c>
      <c r="X16" s="40" t="s">
        <v>14</v>
      </c>
      <c r="Y16" s="41" t="s">
        <v>14</v>
      </c>
    </row>
    <row r="17" spans="1:25" ht="12.75">
      <c r="A17" s="46">
        <v>2006</v>
      </c>
      <c r="B17" s="47">
        <v>334.1535</v>
      </c>
      <c r="C17" s="47">
        <v>464.1539166666667</v>
      </c>
      <c r="D17" s="47">
        <v>466.16795402162984</v>
      </c>
      <c r="E17" s="47">
        <v>386.0333013456204</v>
      </c>
      <c r="F17" s="47">
        <v>19.694333333333333</v>
      </c>
      <c r="G17" s="47">
        <v>12.369833333333334</v>
      </c>
      <c r="H17" s="47">
        <v>408.3500591963848</v>
      </c>
      <c r="I17" s="47">
        <v>373.70770591088535</v>
      </c>
      <c r="J17" s="47">
        <v>276.75166666666667</v>
      </c>
      <c r="K17" s="47">
        <v>259.27883333333335</v>
      </c>
      <c r="L17" s="47">
        <v>496.32998674202497</v>
      </c>
      <c r="M17" s="47">
        <v>420.0553074071478</v>
      </c>
      <c r="N17" s="47">
        <v>26.99533333333333</v>
      </c>
      <c r="O17" s="47">
        <v>178.80108333333334</v>
      </c>
      <c r="P17" s="47">
        <v>261.1470216765861</v>
      </c>
      <c r="Q17" s="47">
        <v>342.65636512269447</v>
      </c>
      <c r="R17" s="47">
        <v>10.712166666666668</v>
      </c>
      <c r="S17" s="47">
        <v>13.704166666666666</v>
      </c>
      <c r="T17" s="47">
        <v>303.8388035411447</v>
      </c>
      <c r="U17" s="47">
        <v>319.41107005168743</v>
      </c>
      <c r="V17" s="40" t="s">
        <v>14</v>
      </c>
      <c r="W17" s="40" t="s">
        <v>14</v>
      </c>
      <c r="X17" s="40" t="s">
        <v>14</v>
      </c>
      <c r="Y17" s="41" t="s">
        <v>14</v>
      </c>
    </row>
    <row r="18" spans="1:25" ht="15" thickBot="1">
      <c r="A18" s="48" t="s">
        <v>28</v>
      </c>
      <c r="B18" s="49">
        <v>324.7</v>
      </c>
      <c r="C18" s="49">
        <v>454.6</v>
      </c>
      <c r="D18" s="49">
        <v>487.96</v>
      </c>
      <c r="E18" s="49">
        <v>402.59</v>
      </c>
      <c r="F18" s="49">
        <v>18.7</v>
      </c>
      <c r="G18" s="49">
        <v>12</v>
      </c>
      <c r="H18" s="49">
        <v>426.73</v>
      </c>
      <c r="I18" s="49">
        <v>391.25</v>
      </c>
      <c r="J18" s="49">
        <v>268.7</v>
      </c>
      <c r="K18" s="49">
        <v>252.3</v>
      </c>
      <c r="L18" s="49">
        <v>520.4</v>
      </c>
      <c r="M18" s="49">
        <v>437.19</v>
      </c>
      <c r="N18" s="49">
        <v>26.5</v>
      </c>
      <c r="O18" s="49">
        <v>176.6</v>
      </c>
      <c r="P18" s="49">
        <v>269.31</v>
      </c>
      <c r="Q18" s="49">
        <v>358.88</v>
      </c>
      <c r="R18" s="49">
        <v>10.8</v>
      </c>
      <c r="S18" s="49">
        <v>13.7</v>
      </c>
      <c r="T18" s="49">
        <v>322.25</v>
      </c>
      <c r="U18" s="49">
        <v>338.98</v>
      </c>
      <c r="V18" s="50" t="s">
        <v>14</v>
      </c>
      <c r="W18" s="50" t="s">
        <v>14</v>
      </c>
      <c r="X18" s="50" t="s">
        <v>14</v>
      </c>
      <c r="Y18" s="51" t="s">
        <v>14</v>
      </c>
    </row>
    <row r="19" spans="1:25" ht="12.75">
      <c r="A19" s="52" t="s">
        <v>15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</row>
    <row r="20" spans="1:25" ht="12.75">
      <c r="A20" s="52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</row>
    <row r="21" spans="1:25" ht="15">
      <c r="A21" s="54" t="s">
        <v>16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25" ht="15">
      <c r="A22" s="54" t="s">
        <v>2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</row>
    <row r="23" spans="1:15" ht="13.5" thickBo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25" ht="12.75">
      <c r="A24" s="6"/>
      <c r="B24" s="7" t="s">
        <v>3</v>
      </c>
      <c r="C24" s="8"/>
      <c r="D24" s="8"/>
      <c r="E24" s="9"/>
      <c r="F24" s="10" t="s">
        <v>4</v>
      </c>
      <c r="G24" s="11"/>
      <c r="H24" s="11"/>
      <c r="I24" s="12"/>
      <c r="J24" s="10" t="s">
        <v>5</v>
      </c>
      <c r="K24" s="11"/>
      <c r="L24" s="11"/>
      <c r="M24" s="12"/>
      <c r="N24" s="13" t="s">
        <v>6</v>
      </c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5" ht="12.75">
      <c r="A25" s="15" t="s">
        <v>7</v>
      </c>
      <c r="B25" s="16"/>
      <c r="C25" s="17"/>
      <c r="D25" s="17"/>
      <c r="E25" s="18"/>
      <c r="F25" s="19"/>
      <c r="G25" s="20"/>
      <c r="H25" s="20"/>
      <c r="I25" s="21"/>
      <c r="J25" s="19"/>
      <c r="K25" s="20"/>
      <c r="L25" s="20"/>
      <c r="M25" s="21"/>
      <c r="N25" s="22" t="s">
        <v>8</v>
      </c>
      <c r="O25" s="23"/>
      <c r="P25" s="23"/>
      <c r="Q25" s="24"/>
      <c r="R25" s="22" t="s">
        <v>9</v>
      </c>
      <c r="S25" s="23"/>
      <c r="T25" s="23"/>
      <c r="U25" s="24"/>
      <c r="V25" s="22" t="s">
        <v>17</v>
      </c>
      <c r="W25" s="23"/>
      <c r="X25" s="23"/>
      <c r="Y25" s="23"/>
    </row>
    <row r="26" spans="1:25" ht="12.75" customHeight="1">
      <c r="A26" s="15"/>
      <c r="B26" s="25" t="s">
        <v>10</v>
      </c>
      <c r="C26" s="26"/>
      <c r="D26" s="27" t="s">
        <v>11</v>
      </c>
      <c r="E26" s="28"/>
      <c r="F26" s="25" t="s">
        <v>10</v>
      </c>
      <c r="G26" s="26"/>
      <c r="H26" s="25" t="s">
        <v>11</v>
      </c>
      <c r="I26" s="26"/>
      <c r="J26" s="25" t="s">
        <v>10</v>
      </c>
      <c r="K26" s="26"/>
      <c r="L26" s="25" t="s">
        <v>11</v>
      </c>
      <c r="M26" s="26"/>
      <c r="N26" s="25" t="s">
        <v>10</v>
      </c>
      <c r="O26" s="26"/>
      <c r="P26" s="25" t="s">
        <v>11</v>
      </c>
      <c r="Q26" s="26"/>
      <c r="R26" s="25" t="s">
        <v>10</v>
      </c>
      <c r="S26" s="26"/>
      <c r="T26" s="25" t="s">
        <v>11</v>
      </c>
      <c r="U26" s="26"/>
      <c r="V26" s="25" t="s">
        <v>10</v>
      </c>
      <c r="W26" s="26"/>
      <c r="X26" s="25" t="s">
        <v>11</v>
      </c>
      <c r="Y26" s="29"/>
    </row>
    <row r="27" spans="1:25" ht="12.75">
      <c r="A27" s="15"/>
      <c r="B27" s="30"/>
      <c r="C27" s="31"/>
      <c r="D27" s="32"/>
      <c r="E27" s="33"/>
      <c r="F27" s="30"/>
      <c r="G27" s="31"/>
      <c r="H27" s="30"/>
      <c r="I27" s="31"/>
      <c r="J27" s="30"/>
      <c r="K27" s="31"/>
      <c r="L27" s="30"/>
      <c r="M27" s="31"/>
      <c r="N27" s="16"/>
      <c r="O27" s="18"/>
      <c r="P27" s="16"/>
      <c r="Q27" s="18"/>
      <c r="R27" s="16"/>
      <c r="S27" s="18"/>
      <c r="T27" s="16"/>
      <c r="U27" s="18"/>
      <c r="V27" s="30"/>
      <c r="W27" s="31"/>
      <c r="X27" s="30"/>
      <c r="Y27" s="55"/>
    </row>
    <row r="28" spans="1:25" ht="13.5" thickBot="1">
      <c r="A28" s="34"/>
      <c r="B28" s="35" t="s">
        <v>12</v>
      </c>
      <c r="C28" s="35" t="s">
        <v>13</v>
      </c>
      <c r="D28" s="35" t="s">
        <v>12</v>
      </c>
      <c r="E28" s="35" t="s">
        <v>13</v>
      </c>
      <c r="F28" s="35" t="s">
        <v>12</v>
      </c>
      <c r="G28" s="35" t="s">
        <v>13</v>
      </c>
      <c r="H28" s="35" t="s">
        <v>12</v>
      </c>
      <c r="I28" s="35" t="s">
        <v>13</v>
      </c>
      <c r="J28" s="35" t="s">
        <v>12</v>
      </c>
      <c r="K28" s="35" t="s">
        <v>13</v>
      </c>
      <c r="L28" s="35" t="s">
        <v>12</v>
      </c>
      <c r="M28" s="35" t="s">
        <v>13</v>
      </c>
      <c r="N28" s="35" t="s">
        <v>12</v>
      </c>
      <c r="O28" s="35" t="s">
        <v>13</v>
      </c>
      <c r="P28" s="35" t="s">
        <v>12</v>
      </c>
      <c r="Q28" s="35" t="s">
        <v>13</v>
      </c>
      <c r="R28" s="35" t="s">
        <v>12</v>
      </c>
      <c r="S28" s="35" t="s">
        <v>13</v>
      </c>
      <c r="T28" s="35" t="s">
        <v>12</v>
      </c>
      <c r="U28" s="35" t="s">
        <v>13</v>
      </c>
      <c r="V28" s="56"/>
      <c r="W28" s="57"/>
      <c r="X28" s="56"/>
      <c r="Y28" s="58"/>
    </row>
    <row r="29" spans="1:25" ht="14.25">
      <c r="A29" s="46" t="s">
        <v>29</v>
      </c>
      <c r="B29" s="38">
        <v>857.5</v>
      </c>
      <c r="C29" s="39"/>
      <c r="D29" s="38">
        <v>346.13</v>
      </c>
      <c r="E29" s="39"/>
      <c r="F29" s="38">
        <v>76.2</v>
      </c>
      <c r="G29" s="39"/>
      <c r="H29" s="38">
        <v>378.1433654273797</v>
      </c>
      <c r="I29" s="39"/>
      <c r="J29" s="38">
        <v>520.3</v>
      </c>
      <c r="K29" s="39"/>
      <c r="L29" s="38">
        <v>387.64</v>
      </c>
      <c r="M29" s="39"/>
      <c r="N29" s="38">
        <v>229.4</v>
      </c>
      <c r="O29" s="39"/>
      <c r="P29" s="38">
        <v>268.9437753176349</v>
      </c>
      <c r="Q29" s="39"/>
      <c r="R29" s="38">
        <v>29.27</v>
      </c>
      <c r="S29" s="39"/>
      <c r="T29" s="38">
        <v>140.82</v>
      </c>
      <c r="U29" s="39"/>
      <c r="V29" s="38">
        <v>2.39</v>
      </c>
      <c r="W29" s="39"/>
      <c r="X29" s="38">
        <v>210.83</v>
      </c>
      <c r="Y29" s="59"/>
    </row>
    <row r="30" spans="1:25" ht="14.25">
      <c r="A30" s="46" t="s">
        <v>30</v>
      </c>
      <c r="B30" s="42">
        <v>881.1</v>
      </c>
      <c r="C30" s="43"/>
      <c r="D30" s="42">
        <v>364.37</v>
      </c>
      <c r="E30" s="43"/>
      <c r="F30" s="42">
        <v>77.7</v>
      </c>
      <c r="G30" s="43"/>
      <c r="H30" s="42">
        <v>402.04</v>
      </c>
      <c r="I30" s="43"/>
      <c r="J30" s="42">
        <v>535.1</v>
      </c>
      <c r="K30" s="43"/>
      <c r="L30" s="42">
        <v>408.32</v>
      </c>
      <c r="M30" s="43"/>
      <c r="N30" s="42">
        <v>236.2</v>
      </c>
      <c r="O30" s="43"/>
      <c r="P30" s="42">
        <v>281.02</v>
      </c>
      <c r="Q30" s="43"/>
      <c r="R30" s="42">
        <v>29.72</v>
      </c>
      <c r="S30" s="43"/>
      <c r="T30" s="42">
        <v>148.51</v>
      </c>
      <c r="U30" s="43">
        <v>148.51</v>
      </c>
      <c r="V30" s="42">
        <v>2.42</v>
      </c>
      <c r="W30" s="43"/>
      <c r="X30" s="42">
        <v>223.27</v>
      </c>
      <c r="Y30" s="60"/>
    </row>
    <row r="31" spans="1:25" ht="14.25">
      <c r="A31" s="46" t="s">
        <v>24</v>
      </c>
      <c r="B31" s="42">
        <v>904.5</v>
      </c>
      <c r="C31" s="43"/>
      <c r="D31" s="42">
        <v>379.37</v>
      </c>
      <c r="E31" s="43"/>
      <c r="F31" s="42">
        <v>79.2</v>
      </c>
      <c r="G31" s="43"/>
      <c r="H31" s="42">
        <v>420.81</v>
      </c>
      <c r="I31" s="43"/>
      <c r="J31" s="42">
        <v>548.7</v>
      </c>
      <c r="K31" s="43"/>
      <c r="L31" s="42">
        <v>425.12</v>
      </c>
      <c r="M31" s="43"/>
      <c r="N31" s="42">
        <v>242.7</v>
      </c>
      <c r="O31" s="43"/>
      <c r="P31" s="42">
        <v>293.09</v>
      </c>
      <c r="Q31" s="43"/>
      <c r="R31" s="42">
        <v>31.47</v>
      </c>
      <c r="S31" s="43"/>
      <c r="T31" s="42">
        <v>153.68</v>
      </c>
      <c r="U31" s="43">
        <v>153.68</v>
      </c>
      <c r="V31" s="42">
        <v>2.42</v>
      </c>
      <c r="W31" s="43"/>
      <c r="X31" s="42">
        <v>235.95</v>
      </c>
      <c r="Y31" s="60"/>
    </row>
    <row r="32" spans="1:25" ht="14.25">
      <c r="A32" s="46" t="s">
        <v>25</v>
      </c>
      <c r="B32" s="42">
        <v>926.6</v>
      </c>
      <c r="C32" s="43"/>
      <c r="D32" s="42">
        <v>399.53</v>
      </c>
      <c r="E32" s="43"/>
      <c r="F32" s="42">
        <v>81.8</v>
      </c>
      <c r="G32" s="43"/>
      <c r="H32" s="42">
        <v>445.19</v>
      </c>
      <c r="I32" s="43"/>
      <c r="J32" s="42">
        <v>560.6</v>
      </c>
      <c r="K32" s="43"/>
      <c r="L32" s="42">
        <v>446.85</v>
      </c>
      <c r="M32" s="43"/>
      <c r="N32" s="42">
        <v>249.2</v>
      </c>
      <c r="O32" s="43"/>
      <c r="P32" s="42">
        <v>310.52</v>
      </c>
      <c r="Q32" s="43"/>
      <c r="R32" s="42">
        <v>32.56</v>
      </c>
      <c r="S32" s="43"/>
      <c r="T32" s="42">
        <v>162.15</v>
      </c>
      <c r="U32" s="43">
        <v>162.15</v>
      </c>
      <c r="V32" s="42">
        <v>2.44</v>
      </c>
      <c r="W32" s="43"/>
      <c r="X32" s="42">
        <v>252.95</v>
      </c>
      <c r="Y32" s="60"/>
    </row>
    <row r="33" spans="1:25" ht="14.25">
      <c r="A33" s="46" t="s">
        <v>26</v>
      </c>
      <c r="B33" s="42">
        <v>946.3</v>
      </c>
      <c r="C33" s="43"/>
      <c r="D33" s="42">
        <v>419.86</v>
      </c>
      <c r="E33" s="43"/>
      <c r="F33" s="42">
        <v>85.6</v>
      </c>
      <c r="G33" s="43"/>
      <c r="H33" s="42">
        <v>469.51</v>
      </c>
      <c r="I33" s="43"/>
      <c r="J33" s="42">
        <v>570</v>
      </c>
      <c r="K33" s="43"/>
      <c r="L33" s="42">
        <v>466.02</v>
      </c>
      <c r="M33" s="43"/>
      <c r="N33" s="42">
        <v>255.7</v>
      </c>
      <c r="O33" s="43"/>
      <c r="P33" s="42">
        <v>432.18</v>
      </c>
      <c r="Q33" s="43"/>
      <c r="R33" s="42">
        <v>32.54</v>
      </c>
      <c r="S33" s="43"/>
      <c r="T33" s="42">
        <v>173.15</v>
      </c>
      <c r="U33" s="43">
        <v>173.15</v>
      </c>
      <c r="V33" s="42">
        <v>2.46</v>
      </c>
      <c r="W33" s="43"/>
      <c r="X33" s="42">
        <v>273.02</v>
      </c>
      <c r="Y33" s="60"/>
    </row>
    <row r="34" spans="1:25" ht="14.25">
      <c r="A34" s="46" t="s">
        <v>27</v>
      </c>
      <c r="B34" s="44">
        <v>968.3</v>
      </c>
      <c r="C34" s="45"/>
      <c r="D34" s="44">
        <v>445.57</v>
      </c>
      <c r="E34" s="45"/>
      <c r="F34" s="44">
        <v>89</v>
      </c>
      <c r="G34" s="45"/>
      <c r="H34" s="44">
        <v>498.61</v>
      </c>
      <c r="I34" s="45"/>
      <c r="J34" s="44">
        <v>582.6</v>
      </c>
      <c r="K34" s="45"/>
      <c r="L34" s="44">
        <v>495.28</v>
      </c>
      <c r="M34" s="45"/>
      <c r="N34" s="44">
        <v>261.7</v>
      </c>
      <c r="O34" s="45"/>
      <c r="P34" s="44">
        <v>454.44</v>
      </c>
      <c r="Q34" s="45"/>
      <c r="R34" s="44">
        <v>32.46</v>
      </c>
      <c r="S34" s="45"/>
      <c r="T34" s="44">
        <v>187.44</v>
      </c>
      <c r="U34" s="45">
        <v>187.44</v>
      </c>
      <c r="V34" s="42">
        <v>2.44</v>
      </c>
      <c r="W34" s="43"/>
      <c r="X34" s="42">
        <v>293.03</v>
      </c>
      <c r="Y34" s="60"/>
    </row>
    <row r="35" spans="1:25" ht="12.75">
      <c r="A35" s="46">
        <v>2006</v>
      </c>
      <c r="B35" s="47">
        <v>441.588</v>
      </c>
      <c r="C35" s="47">
        <v>554.7598333333334</v>
      </c>
      <c r="D35" s="47">
        <v>557.0175303714474</v>
      </c>
      <c r="E35" s="47">
        <v>403.43532460292874</v>
      </c>
      <c r="F35" s="47">
        <v>61.6755</v>
      </c>
      <c r="G35" s="47">
        <v>30.81833333333333</v>
      </c>
      <c r="H35" s="47">
        <v>554.2915038116163</v>
      </c>
      <c r="I35" s="47">
        <v>473.8734982423882</v>
      </c>
      <c r="J35" s="47">
        <v>340.1185</v>
      </c>
      <c r="K35" s="47">
        <v>260.63766666666663</v>
      </c>
      <c r="L35" s="47">
        <v>592.2686634903229</v>
      </c>
      <c r="M35" s="47">
        <v>439.75581232183123</v>
      </c>
      <c r="N35" s="47">
        <v>22.975</v>
      </c>
      <c r="O35" s="47">
        <v>245.13808333333336</v>
      </c>
      <c r="P35" s="47">
        <v>303.7371190424374</v>
      </c>
      <c r="Q35" s="47">
        <v>369.8417790313419</v>
      </c>
      <c r="R35" s="47">
        <f>16.819-1.2</f>
        <v>15.619</v>
      </c>
      <c r="S35" s="47">
        <f>18.16575-1.3</f>
        <v>16.86575</v>
      </c>
      <c r="T35" s="47">
        <v>200.12708633093527</v>
      </c>
      <c r="U35" s="47">
        <v>216.1377836496337</v>
      </c>
      <c r="V35" s="42">
        <v>2.48</v>
      </c>
      <c r="W35" s="43"/>
      <c r="X35" s="42">
        <v>312.42</v>
      </c>
      <c r="Y35" s="60"/>
    </row>
    <row r="36" spans="1:25" ht="12.75">
      <c r="A36" s="46">
        <v>2007</v>
      </c>
      <c r="B36" s="47">
        <v>455</v>
      </c>
      <c r="C36" s="47">
        <v>567.4</v>
      </c>
      <c r="D36" s="47">
        <v>586.99</v>
      </c>
      <c r="E36" s="47">
        <v>423.16</v>
      </c>
      <c r="F36" s="47">
        <v>64.6</v>
      </c>
      <c r="G36" s="47">
        <v>32.4</v>
      </c>
      <c r="H36" s="47">
        <v>581.16</v>
      </c>
      <c r="I36" s="47">
        <v>496.08</v>
      </c>
      <c r="J36" s="47">
        <v>349.8</v>
      </c>
      <c r="K36" s="47">
        <v>266.3</v>
      </c>
      <c r="L36" s="47">
        <v>624.53</v>
      </c>
      <c r="M36" s="47">
        <v>461.48</v>
      </c>
      <c r="N36" s="47">
        <v>23.6</v>
      </c>
      <c r="O36" s="47">
        <v>250.4</v>
      </c>
      <c r="P36" s="47">
        <v>314.8</v>
      </c>
      <c r="Q36" s="47">
        <v>387</v>
      </c>
      <c r="R36" s="47">
        <f>16.9-1.2</f>
        <v>15.7</v>
      </c>
      <c r="S36" s="47">
        <f>18.1-1.3</f>
        <v>16.8</v>
      </c>
      <c r="T36" s="47">
        <v>211.97</v>
      </c>
      <c r="U36" s="47">
        <v>229.07</v>
      </c>
      <c r="V36" s="42">
        <v>2.45</v>
      </c>
      <c r="W36" s="43"/>
      <c r="X36" s="42">
        <v>334.48</v>
      </c>
      <c r="Y36" s="60"/>
    </row>
    <row r="37" spans="1:25" ht="12.75">
      <c r="A37" s="46">
        <v>2008</v>
      </c>
      <c r="B37" s="47">
        <v>786.2726666666666</v>
      </c>
      <c r="C37" s="47">
        <v>1025.1810833333334</v>
      </c>
      <c r="D37" s="47">
        <v>584.1357426261796</v>
      </c>
      <c r="E37" s="47">
        <v>440.3241004820855</v>
      </c>
      <c r="F37" s="47">
        <v>84.21175</v>
      </c>
      <c r="G37" s="47">
        <v>45.00658333333334</v>
      </c>
      <c r="H37" s="47">
        <v>582.2735628242692</v>
      </c>
      <c r="I37" s="47">
        <v>497.50352120708266</v>
      </c>
      <c r="J37" s="47">
        <v>623.6196666666666</v>
      </c>
      <c r="K37" s="47">
        <v>518.7745</v>
      </c>
      <c r="L37" s="47">
        <v>620.5641427012939</v>
      </c>
      <c r="M37" s="47">
        <v>477.3987136302317</v>
      </c>
      <c r="N37" s="47">
        <v>50.3775</v>
      </c>
      <c r="O37" s="47">
        <v>429.3516666666667</v>
      </c>
      <c r="P37" s="47">
        <v>305.76548020776477</v>
      </c>
      <c r="Q37" s="47">
        <v>399.8599698615353</v>
      </c>
      <c r="R37" s="47">
        <v>26.146</v>
      </c>
      <c r="S37" s="47">
        <v>25.5705</v>
      </c>
      <c r="T37" s="47">
        <v>274.36622692444985</v>
      </c>
      <c r="U37" s="47">
        <v>283.63658884261156</v>
      </c>
      <c r="V37" s="42">
        <v>8.4</v>
      </c>
      <c r="W37" s="43">
        <v>6.477833333333333</v>
      </c>
      <c r="X37" s="42">
        <v>370.11</v>
      </c>
      <c r="Y37" s="60">
        <v>374.3134998842205</v>
      </c>
    </row>
    <row r="38" spans="1:25" ht="14.25">
      <c r="A38" s="46" t="s">
        <v>31</v>
      </c>
      <c r="B38" s="61">
        <v>1826.9</v>
      </c>
      <c r="C38" s="62"/>
      <c r="D38" s="63">
        <v>528.1</v>
      </c>
      <c r="E38" s="64"/>
      <c r="F38" s="63">
        <v>129.64</v>
      </c>
      <c r="G38" s="64"/>
      <c r="H38" s="63">
        <v>585.54</v>
      </c>
      <c r="I38" s="64"/>
      <c r="J38" s="63">
        <v>1155.02</v>
      </c>
      <c r="K38" s="64"/>
      <c r="L38" s="63">
        <v>582.65</v>
      </c>
      <c r="M38" s="64"/>
      <c r="N38" s="63">
        <v>481.03</v>
      </c>
      <c r="O38" s="64"/>
      <c r="P38" s="63">
        <v>410.01</v>
      </c>
      <c r="Q38" s="64"/>
      <c r="R38" s="63">
        <v>52.67</v>
      </c>
      <c r="S38" s="64"/>
      <c r="T38" s="63">
        <v>292.36</v>
      </c>
      <c r="U38" s="64"/>
      <c r="V38" s="42">
        <v>8.53</v>
      </c>
      <c r="W38" s="43"/>
      <c r="X38" s="42">
        <v>383.7</v>
      </c>
      <c r="Y38" s="60"/>
    </row>
    <row r="39" spans="1:25" ht="15" thickBot="1">
      <c r="A39" s="48" t="s">
        <v>32</v>
      </c>
      <c r="B39" s="65">
        <v>1843.5</v>
      </c>
      <c r="C39" s="66"/>
      <c r="D39" s="67">
        <v>547.35</v>
      </c>
      <c r="E39" s="68"/>
      <c r="F39" s="67">
        <v>130.82</v>
      </c>
      <c r="G39" s="68"/>
      <c r="H39" s="67">
        <v>609.09</v>
      </c>
      <c r="I39" s="68"/>
      <c r="J39" s="67">
        <v>1168.56</v>
      </c>
      <c r="K39" s="68"/>
      <c r="L39" s="67">
        <v>603.23</v>
      </c>
      <c r="M39" s="68"/>
      <c r="N39" s="67">
        <v>481.97</v>
      </c>
      <c r="O39" s="68"/>
      <c r="P39" s="67">
        <v>425.07</v>
      </c>
      <c r="Q39" s="68"/>
      <c r="R39" s="67">
        <v>53.48</v>
      </c>
      <c r="S39" s="68"/>
      <c r="T39" s="67">
        <v>302.41</v>
      </c>
      <c r="U39" s="68"/>
      <c r="V39" s="67">
        <v>8.67</v>
      </c>
      <c r="W39" s="68"/>
      <c r="X39" s="67">
        <v>392.25</v>
      </c>
      <c r="Y39" s="69"/>
    </row>
    <row r="40" spans="1:15" ht="12.75">
      <c r="A40" s="70" t="s">
        <v>18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</row>
    <row r="41" spans="1:15" ht="14.25">
      <c r="A41" s="72" t="s">
        <v>33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</row>
    <row r="42" spans="1:15" ht="12.75">
      <c r="A42" s="71" t="s">
        <v>19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ht="14.25">
      <c r="A43" s="74" t="s">
        <v>34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ht="12.75">
      <c r="A44" s="75" t="s">
        <v>20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</sheetData>
  <mergeCells count="205">
    <mergeCell ref="V37:W37"/>
    <mergeCell ref="X37:Y37"/>
    <mergeCell ref="V35:W35"/>
    <mergeCell ref="X35:Y35"/>
    <mergeCell ref="V36:W36"/>
    <mergeCell ref="X36:Y36"/>
    <mergeCell ref="V33:W33"/>
    <mergeCell ref="X33:Y33"/>
    <mergeCell ref="V34:W34"/>
    <mergeCell ref="X34:Y34"/>
    <mergeCell ref="V31:W31"/>
    <mergeCell ref="X31:Y31"/>
    <mergeCell ref="V32:W32"/>
    <mergeCell ref="X32:Y32"/>
    <mergeCell ref="V29:W29"/>
    <mergeCell ref="X29:Y29"/>
    <mergeCell ref="V30:W30"/>
    <mergeCell ref="X30:Y30"/>
    <mergeCell ref="L26:M27"/>
    <mergeCell ref="N26:O27"/>
    <mergeCell ref="P26:Q27"/>
    <mergeCell ref="R26:S27"/>
    <mergeCell ref="F24:I25"/>
    <mergeCell ref="J24:M25"/>
    <mergeCell ref="N24:Y24"/>
    <mergeCell ref="N25:Q25"/>
    <mergeCell ref="R25:U25"/>
    <mergeCell ref="V25:Y25"/>
    <mergeCell ref="T26:U27"/>
    <mergeCell ref="V26:W27"/>
    <mergeCell ref="X26:Y27"/>
    <mergeCell ref="R8:S9"/>
    <mergeCell ref="T8:U9"/>
    <mergeCell ref="V8:W9"/>
    <mergeCell ref="X8:Y9"/>
    <mergeCell ref="A22:Y22"/>
    <mergeCell ref="L8:M9"/>
    <mergeCell ref="D14:E14"/>
    <mergeCell ref="A3:Y3"/>
    <mergeCell ref="A4:Y4"/>
    <mergeCell ref="F14:G14"/>
    <mergeCell ref="V7:Y7"/>
    <mergeCell ref="F8:G9"/>
    <mergeCell ref="H8:I9"/>
    <mergeCell ref="J8:K9"/>
    <mergeCell ref="D11:E11"/>
    <mergeCell ref="D12:E12"/>
    <mergeCell ref="D13:E13"/>
    <mergeCell ref="P8:Q9"/>
    <mergeCell ref="A1:Y1"/>
    <mergeCell ref="F11:G11"/>
    <mergeCell ref="L11:M11"/>
    <mergeCell ref="T11:U11"/>
    <mergeCell ref="F6:I7"/>
    <mergeCell ref="J6:M7"/>
    <mergeCell ref="N6:Y6"/>
    <mergeCell ref="N7:Q7"/>
    <mergeCell ref="R7:U7"/>
    <mergeCell ref="J11:K11"/>
    <mergeCell ref="J12:K12"/>
    <mergeCell ref="J13:K13"/>
    <mergeCell ref="N8:O9"/>
    <mergeCell ref="H11:I11"/>
    <mergeCell ref="H12:I12"/>
    <mergeCell ref="H13:I13"/>
    <mergeCell ref="F12:G12"/>
    <mergeCell ref="F13:G13"/>
    <mergeCell ref="H14:I14"/>
    <mergeCell ref="J14:K14"/>
    <mergeCell ref="J15:K15"/>
    <mergeCell ref="J16:K16"/>
    <mergeCell ref="F15:G15"/>
    <mergeCell ref="F16:G16"/>
    <mergeCell ref="H15:I15"/>
    <mergeCell ref="H16:I16"/>
    <mergeCell ref="L16:M16"/>
    <mergeCell ref="N11:O11"/>
    <mergeCell ref="N12:O12"/>
    <mergeCell ref="N13:O13"/>
    <mergeCell ref="N14:O14"/>
    <mergeCell ref="N15:O15"/>
    <mergeCell ref="N16:O16"/>
    <mergeCell ref="L12:M12"/>
    <mergeCell ref="L13:M13"/>
    <mergeCell ref="P14:Q14"/>
    <mergeCell ref="L14:M14"/>
    <mergeCell ref="L15:M15"/>
    <mergeCell ref="P15:Q15"/>
    <mergeCell ref="P16:Q16"/>
    <mergeCell ref="R11:S11"/>
    <mergeCell ref="R12:S12"/>
    <mergeCell ref="R13:S13"/>
    <mergeCell ref="R14:S14"/>
    <mergeCell ref="R15:S15"/>
    <mergeCell ref="R16:S16"/>
    <mergeCell ref="P11:Q11"/>
    <mergeCell ref="P12:Q12"/>
    <mergeCell ref="P13:Q13"/>
    <mergeCell ref="T12:U12"/>
    <mergeCell ref="T13:U13"/>
    <mergeCell ref="T14:U14"/>
    <mergeCell ref="T15:U15"/>
    <mergeCell ref="T16:U16"/>
    <mergeCell ref="F29:G29"/>
    <mergeCell ref="F30:G30"/>
    <mergeCell ref="H29:I29"/>
    <mergeCell ref="H30:I30"/>
    <mergeCell ref="J29:K29"/>
    <mergeCell ref="J30:K30"/>
    <mergeCell ref="L29:M29"/>
    <mergeCell ref="L30:M30"/>
    <mergeCell ref="N29:O29"/>
    <mergeCell ref="F31:G31"/>
    <mergeCell ref="F32:G32"/>
    <mergeCell ref="F33:G33"/>
    <mergeCell ref="F34:G34"/>
    <mergeCell ref="H31:I31"/>
    <mergeCell ref="H32:I32"/>
    <mergeCell ref="H33:I33"/>
    <mergeCell ref="H34:I34"/>
    <mergeCell ref="J31:K31"/>
    <mergeCell ref="J32:K32"/>
    <mergeCell ref="J33:K33"/>
    <mergeCell ref="J34:K34"/>
    <mergeCell ref="L31:M31"/>
    <mergeCell ref="L32:M32"/>
    <mergeCell ref="L33:M33"/>
    <mergeCell ref="L34:M34"/>
    <mergeCell ref="P29:Q29"/>
    <mergeCell ref="P30:Q30"/>
    <mergeCell ref="P31:Q31"/>
    <mergeCell ref="P32:Q32"/>
    <mergeCell ref="R33:S33"/>
    <mergeCell ref="R34:S34"/>
    <mergeCell ref="N30:O30"/>
    <mergeCell ref="N31:O31"/>
    <mergeCell ref="N32:O32"/>
    <mergeCell ref="N33:O33"/>
    <mergeCell ref="N34:O34"/>
    <mergeCell ref="P33:Q33"/>
    <mergeCell ref="P34:Q34"/>
    <mergeCell ref="T33:U33"/>
    <mergeCell ref="T34:U34"/>
    <mergeCell ref="R29:S29"/>
    <mergeCell ref="R30:S30"/>
    <mergeCell ref="T29:U29"/>
    <mergeCell ref="T30:U30"/>
    <mergeCell ref="T31:U31"/>
    <mergeCell ref="T32:U32"/>
    <mergeCell ref="R31:S31"/>
    <mergeCell ref="R32:S32"/>
    <mergeCell ref="B6:E7"/>
    <mergeCell ref="B8:C9"/>
    <mergeCell ref="D8:E9"/>
    <mergeCell ref="B26:C27"/>
    <mergeCell ref="D26:E27"/>
    <mergeCell ref="B24:E25"/>
    <mergeCell ref="B11:C11"/>
    <mergeCell ref="B12:C12"/>
    <mergeCell ref="B13:C13"/>
    <mergeCell ref="B14:C14"/>
    <mergeCell ref="D15:E15"/>
    <mergeCell ref="D16:E16"/>
    <mergeCell ref="B29:C29"/>
    <mergeCell ref="D29:E29"/>
    <mergeCell ref="B15:C15"/>
    <mergeCell ref="B16:C16"/>
    <mergeCell ref="A21:Y21"/>
    <mergeCell ref="F26:G27"/>
    <mergeCell ref="H26:I27"/>
    <mergeCell ref="J26:K27"/>
    <mergeCell ref="B30:C30"/>
    <mergeCell ref="D30:E30"/>
    <mergeCell ref="B31:C31"/>
    <mergeCell ref="D31:E31"/>
    <mergeCell ref="B34:C34"/>
    <mergeCell ref="D34:E34"/>
    <mergeCell ref="B32:C32"/>
    <mergeCell ref="D32:E32"/>
    <mergeCell ref="B33:C33"/>
    <mergeCell ref="D33:E33"/>
    <mergeCell ref="R38:S38"/>
    <mergeCell ref="T38:U38"/>
    <mergeCell ref="V38:W38"/>
    <mergeCell ref="X38:Y38"/>
    <mergeCell ref="J38:K38"/>
    <mergeCell ref="L38:M38"/>
    <mergeCell ref="N38:O38"/>
    <mergeCell ref="P38:Q38"/>
    <mergeCell ref="B38:C38"/>
    <mergeCell ref="D38:E38"/>
    <mergeCell ref="F38:G38"/>
    <mergeCell ref="H38:I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</mergeCells>
  <printOptions horizontalCentered="1"/>
  <pageMargins left="0.5905511811023623" right="0.5905511811023623" top="0.5905511811023623" bottom="0.984251968503937" header="0" footer="0"/>
  <pageSetup fitToHeight="1" fitToWidth="1" horizontalDpi="300" verticalDpi="300" orientation="portrait" paperSize="9" scale="4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2011-04-15T07:36:15Z</dcterms:created>
  <dcterms:modified xsi:type="dcterms:W3CDTF">2011-04-15T07:36:24Z</dcterms:modified>
  <cp:category/>
  <cp:version/>
  <cp:contentType/>
  <cp:contentStatus/>
</cp:coreProperties>
</file>