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'18.5'!#REF!</definedName>
    <definedName name="\A">#REF!</definedName>
    <definedName name="\B">#REF!</definedName>
    <definedName name="\C" localSheetId="0">'18.5'!#REF!</definedName>
    <definedName name="\C">#REF!</definedName>
    <definedName name="\D">'[8]19.11-12'!$B$51</definedName>
    <definedName name="\G" localSheetId="0">'18.5'!#REF!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'18.5'!$A$1:$E$75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<sst xmlns="http://schemas.openxmlformats.org/spreadsheetml/2006/main" count="130" uniqueCount="33">
  <si>
    <t>PESCA MARÍTIMA</t>
  </si>
  <si>
    <t>(miles de euros)</t>
  </si>
  <si>
    <t>ESTRATOS</t>
  </si>
  <si>
    <t>Renta de la Pesca</t>
  </si>
  <si>
    <t>Nº UTA</t>
  </si>
  <si>
    <t>RENTA DE LA Pesca por UTA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</si>
  <si>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</si>
  <si>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</si>
  <si>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</si>
  <si>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</si>
  <si>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</si>
  <si>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10 -12</t>
  </si>
  <si>
    <t xml:space="preserve"> Anzuelos (Palangreros, cañas)</t>
  </si>
  <si>
    <t xml:space="preserve"> 00-10</t>
  </si>
  <si>
    <t xml:space="preserve"> Redes de emalle y deriva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</si>
  <si>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</si>
  <si>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</si>
  <si>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</si>
  <si>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</si>
  <si>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</si>
  <si>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</si>
  <si>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00-06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</si>
  <si>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</si>
  <si>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</si>
  <si>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</si>
  <si>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</si>
  <si>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</si>
  <si>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</si>
  <si>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</si>
  <si>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TOTAL</t>
  </si>
  <si>
    <t>UTA: Empleos Equivalentes a Jornada Completa (considerando una jornada media anual de 1.800 horas)</t>
  </si>
  <si>
    <t>FUENTE: MARM-SGE- Encuesta Económica de Pesca Marítima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</si>
  <si>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 xml:space="preserve">. Valor a precios corrientes, 2008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</si>
</sst>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  <numFmt numFmtId="197" formatCode="#,##0.00\ \€"/>
    <numFmt numFmtId="198" formatCode="#,##0.00\ &quot;€&quot;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2" applyFont="1" applyAlignment="1" applyProtection="1">
      <alignment horizontal="center"/>
      <protection/>
    </xf>
    <xf numFmtId="0" fontId="0" fillId="0" borderId="0" xfId="22" applyFont="1">
      <alignment/>
      <protection/>
    </xf>
    <xf numFmtId="0" fontId="1" fillId="0" borderId="0" xfId="16" applyAlignment="1" applyProtection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0" fontId="7" fillId="0" borderId="0" xfId="22" applyFont="1" applyAlignment="1" applyProtection="1" quotePrefix="1">
      <alignment/>
      <protection/>
    </xf>
    <xf numFmtId="0" fontId="7" fillId="0" borderId="0" xfId="22" applyFont="1" applyAlignment="1" applyProtection="1">
      <alignment/>
      <protection/>
    </xf>
    <xf numFmtId="0" fontId="7" fillId="0" borderId="0" xfId="22" applyFont="1" applyAlignment="1" applyProtection="1" quotePrefix="1">
      <alignment horizontal="center"/>
      <protection/>
    </xf>
    <xf numFmtId="0" fontId="0" fillId="0" borderId="2" xfId="22" applyFont="1" applyBorder="1">
      <alignment/>
      <protection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73" fontId="0" fillId="3" borderId="6" xfId="0" applyNumberFormat="1" applyFont="1" applyFill="1" applyBorder="1" applyAlignment="1" applyProtection="1">
      <alignment horizontal="right"/>
      <protection/>
    </xf>
    <xf numFmtId="173" fontId="0" fillId="3" borderId="7" xfId="0" applyNumberFormat="1" applyFont="1" applyFill="1" applyBorder="1" applyAlignment="1" applyProtection="1">
      <alignment horizontal="right"/>
      <protection/>
    </xf>
    <xf numFmtId="0" fontId="8" fillId="0" borderId="0" xfId="22" applyFont="1">
      <alignment/>
      <protection/>
    </xf>
    <xf numFmtId="173" fontId="0" fillId="3" borderId="8" xfId="0" applyNumberFormat="1" applyFont="1" applyFill="1" applyBorder="1" applyAlignment="1" applyProtection="1">
      <alignment horizontal="right"/>
      <protection/>
    </xf>
    <xf numFmtId="173" fontId="0" fillId="3" borderId="9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73" fontId="8" fillId="3" borderId="11" xfId="0" applyNumberFormat="1" applyFont="1" applyFill="1" applyBorder="1" applyAlignment="1" applyProtection="1">
      <alignment horizontal="right"/>
      <protection/>
    </xf>
    <xf numFmtId="173" fontId="8" fillId="3" borderId="12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173" fontId="8" fillId="3" borderId="14" xfId="0" applyNumberFormat="1" applyFont="1" applyFill="1" applyBorder="1" applyAlignment="1" applyProtection="1">
      <alignment horizontal="right"/>
      <protection/>
    </xf>
    <xf numFmtId="173" fontId="8" fillId="3" borderId="15" xfId="0" applyNumberFormat="1" applyFont="1" applyFill="1" applyBorder="1" applyAlignment="1" applyProtection="1">
      <alignment horizontal="right"/>
      <protection/>
    </xf>
    <xf numFmtId="0" fontId="8" fillId="0" borderId="1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73" fontId="8" fillId="3" borderId="4" xfId="0" applyNumberFormat="1" applyFont="1" applyFill="1" applyBorder="1" applyAlignment="1" applyProtection="1">
      <alignment horizontal="right"/>
      <protection/>
    </xf>
    <xf numFmtId="173" fontId="8" fillId="3" borderId="5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 transitionEvaluation="1"/>
  <dimension ref="A1:E74"/>
  <sheetViews>
    <sheetView showGridLines="0" tabSelected="1" zoomScale="75" zoomScaleNormal="75" workbookViewId="0" topLeftCell="A1">
      <selection activeCell="A4" sqref="A4:E4"/>
    </sheetView>
  </sheetViews>
  <sheetFormatPr defaultColWidth="12.57421875" defaultRowHeight="12.75"/>
  <cols>
    <col min="1" max="1" width="26.7109375" style="2" customWidth="1"/>
    <col min="2" max="2" width="8.7109375" style="2" customWidth="1"/>
    <col min="3" max="3" width="14.7109375" style="2" customWidth="1"/>
    <col min="4" max="4" width="16.7109375" style="2" customWidth="1"/>
    <col min="5" max="6" width="15.140625" style="2" customWidth="1"/>
    <col min="7" max="7" width="2.28125" style="2" customWidth="1"/>
    <col min="8" max="8" width="15.140625" style="2" customWidth="1"/>
    <col min="9" max="9" width="2.28125" style="2" customWidth="1"/>
    <col min="10" max="10" width="15.140625" style="2" customWidth="1"/>
    <col min="11" max="11" width="2.28125" style="2" customWidth="1"/>
    <col min="12" max="12" width="15.140625" style="2" customWidth="1"/>
    <col min="13" max="13" width="2.28125" style="2" customWidth="1"/>
    <col min="14" max="14" width="19.140625" style="2" customWidth="1"/>
    <col min="15" max="15" width="2.28125" style="2" customWidth="1"/>
    <col min="16" max="16" width="19.140625" style="2" customWidth="1"/>
    <col min="17" max="17" width="2.28125" style="2" customWidth="1"/>
    <col min="18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2" spans="1:4" ht="12.75" customHeight="1">
      <c r="A2" s="3"/>
      <c r="B2" s="4"/>
      <c r="C2" s="4"/>
      <c r="D2" s="4"/>
    </row>
    <row r="3" spans="1:4" ht="17.25">
      <c r="A3" s="5" t="s">
        <v>32</v>
      </c>
      <c r="B3" s="6"/>
      <c r="C3" s="6"/>
      <c r="D3" s="6"/>
    </row>
    <row r="4" spans="1:5" ht="15">
      <c r="A4" s="7" t="s">
        <v>1</v>
      </c>
      <c r="B4" s="7"/>
      <c r="C4" s="7"/>
      <c r="D4" s="7"/>
      <c r="E4" s="7"/>
    </row>
    <row r="5" spans="1:4" ht="13.5" thickBot="1">
      <c r="A5" s="8"/>
      <c r="B5" s="8"/>
      <c r="C5" s="8"/>
      <c r="D5" s="8"/>
    </row>
    <row r="6" spans="1:5" ht="42" customHeight="1" thickBot="1">
      <c r="A6" s="9" t="s">
        <v>2</v>
      </c>
      <c r="B6" s="10"/>
      <c r="C6" s="11" t="s">
        <v>3</v>
      </c>
      <c r="D6" s="11" t="s">
        <v>4</v>
      </c>
      <c r="E6" s="12" t="s">
        <v>5</v>
      </c>
    </row>
    <row r="7" spans="1:5" s="17" customFormat="1" ht="12.75">
      <c r="A7" s="13" t="s">
        <v>6</v>
      </c>
      <c r="B7" s="14" t="s">
        <v>7</v>
      </c>
      <c r="C7" s="15">
        <v>2869.5754300000003</v>
      </c>
      <c r="D7" s="15">
        <v>356.59</v>
      </c>
      <c r="E7" s="16">
        <v>8.04726837544519</v>
      </c>
    </row>
    <row r="8" spans="1:5" s="17" customFormat="1" ht="12.75">
      <c r="A8" s="13" t="s">
        <v>6</v>
      </c>
      <c r="B8" s="14" t="s">
        <v>8</v>
      </c>
      <c r="C8" s="18">
        <v>12600.44432</v>
      </c>
      <c r="D8" s="18">
        <v>648.04</v>
      </c>
      <c r="E8" s="19">
        <v>19.443929880871554</v>
      </c>
    </row>
    <row r="9" spans="1:5" ht="12.75">
      <c r="A9" s="13" t="s">
        <v>6</v>
      </c>
      <c r="B9" s="14" t="s">
        <v>9</v>
      </c>
      <c r="C9" s="18">
        <v>20016.8751</v>
      </c>
      <c r="D9" s="18">
        <v>1645.14</v>
      </c>
      <c r="E9" s="19">
        <v>12.167277617710347</v>
      </c>
    </row>
    <row r="10" spans="1:5" ht="12.75">
      <c r="A10" s="13" t="s">
        <v>10</v>
      </c>
      <c r="B10" s="14" t="s">
        <v>11</v>
      </c>
      <c r="C10" s="18">
        <v>1081.02002</v>
      </c>
      <c r="D10" s="18">
        <v>69.27</v>
      </c>
      <c r="E10" s="19">
        <v>15.6058902843944</v>
      </c>
    </row>
    <row r="11" spans="1:5" s="17" customFormat="1" ht="12.75">
      <c r="A11" s="13" t="s">
        <v>10</v>
      </c>
      <c r="B11" s="14" t="s">
        <v>7</v>
      </c>
      <c r="C11" s="18">
        <v>2547.54328</v>
      </c>
      <c r="D11" s="18">
        <v>228.49</v>
      </c>
      <c r="E11" s="19">
        <v>11.149473850059083</v>
      </c>
    </row>
    <row r="12" spans="1:5" ht="12.75">
      <c r="A12" s="13" t="s">
        <v>10</v>
      </c>
      <c r="B12" s="14" t="s">
        <v>8</v>
      </c>
      <c r="C12" s="18">
        <v>17468.464239999998</v>
      </c>
      <c r="D12" s="18">
        <v>919.85</v>
      </c>
      <c r="E12" s="19">
        <v>18.99055741697016</v>
      </c>
    </row>
    <row r="13" spans="1:5" ht="12.75">
      <c r="A13" s="13" t="s">
        <v>10</v>
      </c>
      <c r="B13" s="14" t="s">
        <v>9</v>
      </c>
      <c r="C13" s="18">
        <v>21527.69045</v>
      </c>
      <c r="D13" s="18">
        <v>2000.5</v>
      </c>
      <c r="E13" s="19">
        <v>10.761154936265934</v>
      </c>
    </row>
    <row r="14" spans="1:5" ht="12.75">
      <c r="A14" s="13" t="s">
        <v>12</v>
      </c>
      <c r="B14" s="14" t="s">
        <v>13</v>
      </c>
      <c r="C14" s="18">
        <v>158.22870999999998</v>
      </c>
      <c r="D14" s="18">
        <v>13.66</v>
      </c>
      <c r="E14" s="19">
        <v>11.583360907759882</v>
      </c>
    </row>
    <row r="15" spans="1:5" ht="12.75">
      <c r="A15" s="13" t="s">
        <v>12</v>
      </c>
      <c r="B15" s="14" t="s">
        <v>11</v>
      </c>
      <c r="C15" s="18">
        <v>154.42863</v>
      </c>
      <c r="D15" s="18">
        <v>19.18</v>
      </c>
      <c r="E15" s="19">
        <v>8.051544838373305</v>
      </c>
    </row>
    <row r="16" spans="1:5" ht="12.75">
      <c r="A16" s="13" t="s">
        <v>12</v>
      </c>
      <c r="B16" s="14" t="s">
        <v>7</v>
      </c>
      <c r="C16" s="18">
        <v>4403.058639999999</v>
      </c>
      <c r="D16" s="18">
        <v>324.22</v>
      </c>
      <c r="E16" s="19">
        <v>13.580465856517177</v>
      </c>
    </row>
    <row r="17" spans="1:5" s="17" customFormat="1" ht="12.75">
      <c r="A17" s="13" t="s">
        <v>12</v>
      </c>
      <c r="B17" s="14" t="s">
        <v>8</v>
      </c>
      <c r="C17" s="18">
        <v>13851.1789</v>
      </c>
      <c r="D17" s="18">
        <v>540.2</v>
      </c>
      <c r="E17" s="19">
        <v>25.640834690855236</v>
      </c>
    </row>
    <row r="18" spans="1:5" ht="12.75">
      <c r="A18" s="13" t="s">
        <v>12</v>
      </c>
      <c r="B18" s="14" t="s">
        <v>9</v>
      </c>
      <c r="C18" s="18">
        <v>8111.50693</v>
      </c>
      <c r="D18" s="18">
        <v>697.34</v>
      </c>
      <c r="E18" s="19">
        <v>11.632068904694982</v>
      </c>
    </row>
    <row r="19" spans="1:5" ht="12.75">
      <c r="A19" s="13" t="s">
        <v>14</v>
      </c>
      <c r="B19" s="14" t="s">
        <v>13</v>
      </c>
      <c r="C19" s="18">
        <v>236.15312</v>
      </c>
      <c r="D19" s="18">
        <v>18.37</v>
      </c>
      <c r="E19" s="19">
        <v>12.855368535655959</v>
      </c>
    </row>
    <row r="20" spans="1:5" s="17" customFormat="1" ht="12.75">
      <c r="A20" s="13" t="s">
        <v>14</v>
      </c>
      <c r="B20" s="14" t="s">
        <v>11</v>
      </c>
      <c r="C20" s="18">
        <v>447.85629</v>
      </c>
      <c r="D20" s="18">
        <v>39.45</v>
      </c>
      <c r="E20" s="19">
        <v>11.352504182509504</v>
      </c>
    </row>
    <row r="21" spans="1:5" s="17" customFormat="1" ht="12.75">
      <c r="A21" s="13" t="s">
        <v>14</v>
      </c>
      <c r="B21" s="14" t="s">
        <v>7</v>
      </c>
      <c r="C21" s="18">
        <v>3962.89182</v>
      </c>
      <c r="D21" s="18">
        <v>333.82</v>
      </c>
      <c r="E21" s="19">
        <v>11.871343298783774</v>
      </c>
    </row>
    <row r="22" spans="1:5" s="17" customFormat="1" ht="12.75">
      <c r="A22" s="13" t="s">
        <v>14</v>
      </c>
      <c r="B22" s="14" t="s">
        <v>8</v>
      </c>
      <c r="C22" s="18">
        <v>6000.20893</v>
      </c>
      <c r="D22" s="18">
        <v>285.01</v>
      </c>
      <c r="E22" s="19">
        <v>21.05262597803586</v>
      </c>
    </row>
    <row r="23" spans="1:5" s="17" customFormat="1" ht="12.75">
      <c r="A23" s="13" t="s">
        <v>14</v>
      </c>
      <c r="B23" s="14" t="s">
        <v>9</v>
      </c>
      <c r="C23" s="18">
        <v>1663.10519</v>
      </c>
      <c r="D23" s="18">
        <v>162.96</v>
      </c>
      <c r="E23" s="19">
        <v>10.205603767795777</v>
      </c>
    </row>
    <row r="24" spans="1:5" s="17" customFormat="1" ht="12.75">
      <c r="A24" s="13" t="s">
        <v>15</v>
      </c>
      <c r="B24" s="14" t="s">
        <v>13</v>
      </c>
      <c r="C24" s="18">
        <v>35431.25548</v>
      </c>
      <c r="D24" s="18">
        <v>2621.6</v>
      </c>
      <c r="E24" s="19">
        <v>13.515126441867562</v>
      </c>
    </row>
    <row r="25" spans="1:5" s="17" customFormat="1" ht="12.75">
      <c r="A25" s="13" t="s">
        <v>15</v>
      </c>
      <c r="B25" s="14" t="s">
        <v>11</v>
      </c>
      <c r="C25" s="18">
        <v>6619.20373</v>
      </c>
      <c r="D25" s="18">
        <v>661.04</v>
      </c>
      <c r="E25" s="19">
        <v>10.013317998910809</v>
      </c>
    </row>
    <row r="26" spans="1:5" s="17" customFormat="1" ht="12.75">
      <c r="A26" s="13" t="s">
        <v>15</v>
      </c>
      <c r="B26" s="14" t="s">
        <v>7</v>
      </c>
      <c r="C26" s="18">
        <v>13783.355140000001</v>
      </c>
      <c r="D26" s="18">
        <v>1114.78</v>
      </c>
      <c r="E26" s="19">
        <v>12.364193060514182</v>
      </c>
    </row>
    <row r="27" spans="1:5" ht="12.75">
      <c r="A27" s="13" t="s">
        <v>15</v>
      </c>
      <c r="B27" s="14" t="s">
        <v>8</v>
      </c>
      <c r="C27" s="18">
        <v>1849.29176</v>
      </c>
      <c r="D27" s="18">
        <v>59.87</v>
      </c>
      <c r="E27" s="19">
        <v>30.88845431768833</v>
      </c>
    </row>
    <row r="28" spans="1:5" s="17" customFormat="1" ht="12.75">
      <c r="A28" s="20" t="s">
        <v>16</v>
      </c>
      <c r="B28" s="21"/>
      <c r="C28" s="22">
        <v>174783.33611</v>
      </c>
      <c r="D28" s="22">
        <v>12759.37</v>
      </c>
      <c r="E28" s="23">
        <v>13.698429946776368</v>
      </c>
    </row>
    <row r="29" spans="1:5" ht="12.75">
      <c r="A29" s="13" t="s">
        <v>6</v>
      </c>
      <c r="B29" s="14" t="s">
        <v>8</v>
      </c>
      <c r="C29" s="18">
        <v>525.01851</v>
      </c>
      <c r="D29" s="18">
        <v>27</v>
      </c>
      <c r="E29" s="19">
        <v>19.445130000000002</v>
      </c>
    </row>
    <row r="30" spans="1:5" s="17" customFormat="1" ht="12.75">
      <c r="A30" s="13" t="s">
        <v>6</v>
      </c>
      <c r="B30" s="14" t="s">
        <v>9</v>
      </c>
      <c r="C30" s="18">
        <v>17051.41212</v>
      </c>
      <c r="D30" s="18">
        <v>1401.41</v>
      </c>
      <c r="E30" s="19">
        <v>12.167325850393532</v>
      </c>
    </row>
    <row r="31" spans="1:5" s="17" customFormat="1" ht="12.75">
      <c r="A31" s="13" t="s">
        <v>6</v>
      </c>
      <c r="B31" s="14" t="s">
        <v>17</v>
      </c>
      <c r="C31" s="18">
        <v>26280.701800000003</v>
      </c>
      <c r="D31" s="18">
        <v>633.36</v>
      </c>
      <c r="E31" s="19">
        <v>41.494097827459896</v>
      </c>
    </row>
    <row r="32" spans="1:5" s="17" customFormat="1" ht="12.75">
      <c r="A32" s="13" t="s">
        <v>12</v>
      </c>
      <c r="B32" s="14" t="s">
        <v>8</v>
      </c>
      <c r="C32" s="18">
        <v>1539.0198799999998</v>
      </c>
      <c r="D32" s="18">
        <v>60.02</v>
      </c>
      <c r="E32" s="19">
        <v>25.641784071976005</v>
      </c>
    </row>
    <row r="33" spans="1:5" s="17" customFormat="1" ht="12.75">
      <c r="A33" s="13" t="s">
        <v>12</v>
      </c>
      <c r="B33" s="14" t="s">
        <v>9</v>
      </c>
      <c r="C33" s="18">
        <v>1106.1145800000002</v>
      </c>
      <c r="D33" s="18">
        <v>95.09</v>
      </c>
      <c r="E33" s="19">
        <v>11.632291302976128</v>
      </c>
    </row>
    <row r="34" spans="1:5" ht="21" customHeight="1">
      <c r="A34" s="13" t="s">
        <v>14</v>
      </c>
      <c r="B34" s="14" t="s">
        <v>9</v>
      </c>
      <c r="C34" s="18">
        <v>16815.841379999998</v>
      </c>
      <c r="D34" s="18">
        <v>1647.69</v>
      </c>
      <c r="E34" s="19">
        <v>10.205707007993007</v>
      </c>
    </row>
    <row r="35" spans="1:5" ht="12.75">
      <c r="A35" s="20" t="s">
        <v>18</v>
      </c>
      <c r="B35" s="21"/>
      <c r="C35" s="22">
        <v>63318.108270000004</v>
      </c>
      <c r="D35" s="22">
        <v>3864.58</v>
      </c>
      <c r="E35" s="23">
        <v>16.384214654632586</v>
      </c>
    </row>
    <row r="36" spans="1:5" ht="12.75">
      <c r="A36" s="20" t="s">
        <v>19</v>
      </c>
      <c r="B36" s="21"/>
      <c r="C36" s="22">
        <v>238101.44438</v>
      </c>
      <c r="D36" s="22">
        <v>16623.94</v>
      </c>
      <c r="E36" s="23">
        <v>14.32280460468457</v>
      </c>
    </row>
    <row r="37" spans="1:5" ht="12.75">
      <c r="A37" s="13" t="s">
        <v>6</v>
      </c>
      <c r="B37" s="24" t="s">
        <v>20</v>
      </c>
      <c r="C37" s="18">
        <v>730.12812</v>
      </c>
      <c r="D37" s="18">
        <v>52.89</v>
      </c>
      <c r="E37" s="19">
        <v>13.804653431650594</v>
      </c>
    </row>
    <row r="38" spans="1:5" ht="12.75">
      <c r="A38" s="13" t="s">
        <v>6</v>
      </c>
      <c r="B38" s="24" t="s">
        <v>7</v>
      </c>
      <c r="C38" s="18">
        <v>8561.25698</v>
      </c>
      <c r="D38" s="18">
        <v>478.35</v>
      </c>
      <c r="E38" s="19">
        <v>17.897474610640742</v>
      </c>
    </row>
    <row r="39" spans="1:5" ht="12.75">
      <c r="A39" s="13" t="s">
        <v>6</v>
      </c>
      <c r="B39" s="24" t="s">
        <v>8</v>
      </c>
      <c r="C39" s="18">
        <v>20775.73223</v>
      </c>
      <c r="D39" s="18">
        <v>2157.54</v>
      </c>
      <c r="E39" s="19">
        <v>9.629361323544408</v>
      </c>
    </row>
    <row r="40" spans="1:5" ht="12.75">
      <c r="A40" s="13" t="s">
        <v>6</v>
      </c>
      <c r="B40" s="24" t="s">
        <v>9</v>
      </c>
      <c r="C40" s="18">
        <v>19463.36408</v>
      </c>
      <c r="D40" s="18">
        <v>997.73</v>
      </c>
      <c r="E40" s="19">
        <v>19.507646437412923</v>
      </c>
    </row>
    <row r="41" spans="1:5" ht="12.75">
      <c r="A41" s="13" t="s">
        <v>10</v>
      </c>
      <c r="B41" s="24" t="s">
        <v>20</v>
      </c>
      <c r="C41" s="18">
        <v>408.08768</v>
      </c>
      <c r="D41" s="18">
        <v>39.47</v>
      </c>
      <c r="E41" s="19">
        <v>10.33918621738029</v>
      </c>
    </row>
    <row r="42" spans="1:5" ht="12.75">
      <c r="A42" s="13" t="s">
        <v>10</v>
      </c>
      <c r="B42" s="24" t="s">
        <v>7</v>
      </c>
      <c r="C42" s="18">
        <v>7905.67542</v>
      </c>
      <c r="D42" s="18">
        <v>666.61</v>
      </c>
      <c r="E42" s="19">
        <v>11.859521189301091</v>
      </c>
    </row>
    <row r="43" spans="1:5" ht="12.75">
      <c r="A43" s="13" t="s">
        <v>10</v>
      </c>
      <c r="B43" s="24" t="s">
        <v>8</v>
      </c>
      <c r="C43" s="18">
        <v>17080.662940000002</v>
      </c>
      <c r="D43" s="18">
        <v>880.38</v>
      </c>
      <c r="E43" s="19">
        <v>19.401466344078692</v>
      </c>
    </row>
    <row r="44" spans="1:5" ht="12.75">
      <c r="A44" s="13" t="s">
        <v>10</v>
      </c>
      <c r="B44" s="24" t="s">
        <v>9</v>
      </c>
      <c r="C44" s="18">
        <v>10301.07907</v>
      </c>
      <c r="D44" s="18">
        <v>149.11</v>
      </c>
      <c r="E44" s="19">
        <v>69.08375742740259</v>
      </c>
    </row>
    <row r="45" spans="1:5" ht="12.75">
      <c r="A45" s="13" t="s">
        <v>12</v>
      </c>
      <c r="B45" s="24" t="s">
        <v>20</v>
      </c>
      <c r="C45" s="18">
        <v>1099.99208</v>
      </c>
      <c r="D45" s="18">
        <v>45.33</v>
      </c>
      <c r="E45" s="19">
        <v>24.266315464372383</v>
      </c>
    </row>
    <row r="46" spans="1:5" ht="12.75">
      <c r="A46" s="13" t="s">
        <v>12</v>
      </c>
      <c r="B46" s="24" t="s">
        <v>7</v>
      </c>
      <c r="C46" s="18">
        <v>3685.96038</v>
      </c>
      <c r="D46" s="18">
        <v>333.27</v>
      </c>
      <c r="E46" s="19">
        <v>11.05998253668197</v>
      </c>
    </row>
    <row r="47" spans="1:5" ht="12.75">
      <c r="A47" s="13" t="s">
        <v>12</v>
      </c>
      <c r="B47" s="24" t="s">
        <v>8</v>
      </c>
      <c r="C47" s="18">
        <v>2941.80302</v>
      </c>
      <c r="D47" s="18">
        <v>132.21</v>
      </c>
      <c r="E47" s="19">
        <v>22.2509872173058</v>
      </c>
    </row>
    <row r="48" spans="1:5" ht="12.75">
      <c r="A48" s="13" t="s">
        <v>15</v>
      </c>
      <c r="B48" s="24" t="s">
        <v>21</v>
      </c>
      <c r="C48" s="18">
        <v>452.92021</v>
      </c>
      <c r="D48" s="18">
        <v>33.34</v>
      </c>
      <c r="E48" s="19">
        <v>13.584889322135572</v>
      </c>
    </row>
    <row r="49" spans="1:5" ht="12.75">
      <c r="A49" s="13" t="s">
        <v>15</v>
      </c>
      <c r="B49" s="24" t="s">
        <v>20</v>
      </c>
      <c r="C49" s="18">
        <v>15717.34004</v>
      </c>
      <c r="D49" s="18">
        <v>1165.48</v>
      </c>
      <c r="E49" s="19">
        <v>13.485722655043416</v>
      </c>
    </row>
    <row r="50" spans="1:5" ht="12.75">
      <c r="A50" s="13" t="s">
        <v>15</v>
      </c>
      <c r="B50" s="24" t="s">
        <v>7</v>
      </c>
      <c r="C50" s="18">
        <v>5221.22</v>
      </c>
      <c r="D50" s="18">
        <v>349.07</v>
      </c>
      <c r="E50" s="19">
        <v>14.957515684533188</v>
      </c>
    </row>
    <row r="51" spans="1:5" ht="12.75">
      <c r="A51" s="20" t="s">
        <v>22</v>
      </c>
      <c r="B51" s="21"/>
      <c r="C51" s="22">
        <v>114345.22225</v>
      </c>
      <c r="D51" s="22">
        <v>7480.79</v>
      </c>
      <c r="E51" s="23">
        <v>15.285180074564318</v>
      </c>
    </row>
    <row r="52" spans="1:5" ht="12.75">
      <c r="A52" s="20" t="s">
        <v>23</v>
      </c>
      <c r="B52" s="21"/>
      <c r="C52" s="22">
        <v>114345.22225</v>
      </c>
      <c r="D52" s="22">
        <v>7480.79</v>
      </c>
      <c r="E52" s="23">
        <v>15.285180074564318</v>
      </c>
    </row>
    <row r="53" spans="1:5" ht="12.75">
      <c r="A53" s="13" t="s">
        <v>10</v>
      </c>
      <c r="B53" s="14" t="s">
        <v>17</v>
      </c>
      <c r="C53" s="18">
        <v>12412.35741</v>
      </c>
      <c r="D53" s="18">
        <v>279.06</v>
      </c>
      <c r="E53" s="19">
        <v>44.479170823478825</v>
      </c>
    </row>
    <row r="54" spans="1:5" ht="12.75">
      <c r="A54" s="13" t="s">
        <v>12</v>
      </c>
      <c r="B54" s="14" t="s">
        <v>8</v>
      </c>
      <c r="C54" s="18">
        <v>336.55088</v>
      </c>
      <c r="D54" s="18">
        <v>64.03</v>
      </c>
      <c r="E54" s="19">
        <v>5.256143682648758</v>
      </c>
    </row>
    <row r="55" spans="1:5" ht="12.75">
      <c r="A55" s="13" t="s">
        <v>12</v>
      </c>
      <c r="B55" s="14" t="s">
        <v>9</v>
      </c>
      <c r="C55" s="18">
        <v>7317.75289</v>
      </c>
      <c r="D55" s="18">
        <v>732.26</v>
      </c>
      <c r="E55" s="19">
        <v>9.993380616174584</v>
      </c>
    </row>
    <row r="56" spans="1:5" ht="12.75">
      <c r="A56" s="13" t="s">
        <v>12</v>
      </c>
      <c r="B56" s="14" t="s">
        <v>17</v>
      </c>
      <c r="C56" s="18">
        <v>172.7852</v>
      </c>
      <c r="D56" s="18">
        <v>20.52</v>
      </c>
      <c r="E56" s="19">
        <v>8.420331384015595</v>
      </c>
    </row>
    <row r="57" spans="1:5" ht="12.75">
      <c r="A57" s="13" t="s">
        <v>15</v>
      </c>
      <c r="B57" s="24" t="s">
        <v>13</v>
      </c>
      <c r="C57" s="18">
        <v>2683.11956</v>
      </c>
      <c r="D57" s="18">
        <v>333.09</v>
      </c>
      <c r="E57" s="19">
        <v>8.055239004473266</v>
      </c>
    </row>
    <row r="58" spans="1:5" ht="12.75">
      <c r="A58" s="13" t="s">
        <v>15</v>
      </c>
      <c r="B58" s="24" t="s">
        <v>11</v>
      </c>
      <c r="C58" s="18">
        <v>920.65704</v>
      </c>
      <c r="D58" s="18">
        <v>69.16</v>
      </c>
      <c r="E58" s="19">
        <v>13.311987275882014</v>
      </c>
    </row>
    <row r="59" spans="1:5" ht="12.75">
      <c r="A59" s="13" t="s">
        <v>15</v>
      </c>
      <c r="B59" s="24" t="s">
        <v>7</v>
      </c>
      <c r="C59" s="18">
        <v>1466.5104</v>
      </c>
      <c r="D59" s="18">
        <v>168.67</v>
      </c>
      <c r="E59" s="19">
        <v>8.694553862571885</v>
      </c>
    </row>
    <row r="60" spans="1:5" ht="12.75">
      <c r="A60" s="13" t="s">
        <v>15</v>
      </c>
      <c r="B60" s="24" t="s">
        <v>9</v>
      </c>
      <c r="C60" s="18">
        <v>1266.0661599999999</v>
      </c>
      <c r="D60" s="18">
        <v>102.7</v>
      </c>
      <c r="E60" s="19">
        <v>12.327810710808178</v>
      </c>
    </row>
    <row r="61" spans="1:5" ht="12.75">
      <c r="A61" s="20" t="s">
        <v>24</v>
      </c>
      <c r="B61" s="21"/>
      <c r="C61" s="22">
        <v>26575.79954</v>
      </c>
      <c r="D61" s="22">
        <v>1769.49</v>
      </c>
      <c r="E61" s="23">
        <v>15.018903491966611</v>
      </c>
    </row>
    <row r="62" spans="1:5" ht="12.75">
      <c r="A62" s="13" t="s">
        <v>6</v>
      </c>
      <c r="B62" s="24" t="s">
        <v>9</v>
      </c>
      <c r="C62" s="18">
        <v>5802.35459</v>
      </c>
      <c r="D62" s="18">
        <v>2053.12</v>
      </c>
      <c r="E62" s="19">
        <v>2.82611566299096</v>
      </c>
    </row>
    <row r="63" spans="1:5" ht="12.75">
      <c r="A63" s="13" t="s">
        <v>6</v>
      </c>
      <c r="B63" s="14" t="s">
        <v>17</v>
      </c>
      <c r="C63" s="18">
        <v>15460.651609999999</v>
      </c>
      <c r="D63" s="18">
        <v>749.99</v>
      </c>
      <c r="E63" s="19">
        <v>20.614477006360083</v>
      </c>
    </row>
    <row r="64" spans="1:5" ht="12.75">
      <c r="A64" s="13" t="s">
        <v>10</v>
      </c>
      <c r="B64" s="14" t="s">
        <v>17</v>
      </c>
      <c r="C64" s="18">
        <v>46694.106439999996</v>
      </c>
      <c r="D64" s="18">
        <v>1049.79</v>
      </c>
      <c r="E64" s="19">
        <v>44.47947345659608</v>
      </c>
    </row>
    <row r="65" spans="1:5" ht="12.75">
      <c r="A65" s="13" t="s">
        <v>12</v>
      </c>
      <c r="B65" s="14" t="s">
        <v>8</v>
      </c>
      <c r="C65" s="18">
        <v>336.55088</v>
      </c>
      <c r="D65" s="18">
        <v>64.03</v>
      </c>
      <c r="E65" s="19">
        <v>5.256143682648758</v>
      </c>
    </row>
    <row r="66" spans="1:5" ht="12.75">
      <c r="A66" s="13" t="s">
        <v>12</v>
      </c>
      <c r="B66" s="14" t="s">
        <v>9</v>
      </c>
      <c r="C66" s="18">
        <v>9313.50368</v>
      </c>
      <c r="D66" s="18">
        <v>931.97</v>
      </c>
      <c r="E66" s="19">
        <v>9.993351373971265</v>
      </c>
    </row>
    <row r="67" spans="1:5" ht="12.75">
      <c r="A67" s="13" t="s">
        <v>12</v>
      </c>
      <c r="B67" s="14" t="s">
        <v>17</v>
      </c>
      <c r="C67" s="18">
        <v>5586.72158</v>
      </c>
      <c r="D67" s="18">
        <v>663.35</v>
      </c>
      <c r="E67" s="19">
        <v>8.421981729102285</v>
      </c>
    </row>
    <row r="68" spans="1:5" ht="12.75">
      <c r="A68" s="20" t="s">
        <v>25</v>
      </c>
      <c r="B68" s="21"/>
      <c r="C68" s="22">
        <v>83193.88876999999</v>
      </c>
      <c r="D68" s="22">
        <v>5512.25</v>
      </c>
      <c r="E68" s="23">
        <v>15.092546377613496</v>
      </c>
    </row>
    <row r="69" spans="1:5" ht="12.75">
      <c r="A69" s="20" t="s">
        <v>26</v>
      </c>
      <c r="B69" s="21"/>
      <c r="C69" s="22">
        <v>109769.68831999999</v>
      </c>
      <c r="D69" s="22">
        <v>7281.74</v>
      </c>
      <c r="E69" s="23">
        <v>15.074650882893375</v>
      </c>
    </row>
    <row r="70" spans="1:5" ht="12.75">
      <c r="A70" s="20" t="s">
        <v>27</v>
      </c>
      <c r="B70" s="21"/>
      <c r="C70" s="22">
        <f>(+C28+C51+C61)/1000</f>
        <v>315.7043579</v>
      </c>
      <c r="D70" s="22">
        <f>+D28+D51+D61</f>
        <v>22009.65</v>
      </c>
      <c r="E70" s="23">
        <v>14.343906327451823</v>
      </c>
    </row>
    <row r="71" spans="1:5" ht="13.5" thickBot="1">
      <c r="A71" s="25" t="s">
        <v>28</v>
      </c>
      <c r="B71" s="26"/>
      <c r="C71" s="27">
        <f>(+C35+C68)/1000</f>
        <v>146.51199703999998</v>
      </c>
      <c r="D71" s="27">
        <f>+D35+D68</f>
        <v>9376.83</v>
      </c>
      <c r="E71" s="28">
        <v>15.624896371161682</v>
      </c>
    </row>
    <row r="72" spans="1:5" ht="13.5" thickBot="1">
      <c r="A72" s="29" t="s">
        <v>29</v>
      </c>
      <c r="B72" s="30"/>
      <c r="C72" s="31">
        <v>462216.35495</v>
      </c>
      <c r="D72" s="31">
        <v>31386.48</v>
      </c>
      <c r="E72" s="32">
        <v>14.726606964208793</v>
      </c>
    </row>
    <row r="73" spans="1:5" ht="12.75">
      <c r="A73" s="33" t="s">
        <v>30</v>
      </c>
      <c r="B73" s="33"/>
      <c r="C73" s="33"/>
      <c r="D73" s="33"/>
      <c r="E73" s="33"/>
    </row>
    <row r="74" spans="1:5" ht="12.75">
      <c r="A74" s="33" t="s">
        <v>31</v>
      </c>
      <c r="B74" s="33"/>
      <c r="C74" s="33"/>
      <c r="D74" s="33"/>
      <c r="E74" s="33"/>
    </row>
  </sheetData>
  <mergeCells count="3">
    <mergeCell ref="A6:B6"/>
    <mergeCell ref="A1:E1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2010-10-13T16:05:53Z</dcterms:created>
  <dcterms:modified xsi:type="dcterms:W3CDTF">2010-10-13T16:05:54Z</dcterms:modified>
  <cp:category/>
  <cp:version/>
  <cp:contentType/>
  <cp:contentStatus/>
</cp:coreProperties>
</file>