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5.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'5.23'!$A$1:$Y$30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<sst xmlns="http://schemas.openxmlformats.org/spreadsheetml/2006/main" count="62" uniqueCount="37">
  <si>
    <t>DEMOGRAFÍA Y ASPECTOS SOCIALES</t>
  </si>
  <si>
    <t xml:space="preserve"> 5.23. Trabajadores afectados por expedientes autorizados de regulación de empleo, según sectores de actividad</t>
  </si>
  <si>
    <t>Años</t>
  </si>
  <si>
    <t>Total</t>
  </si>
  <si>
    <t xml:space="preserve">      Sector  Agrario</t>
  </si>
  <si>
    <t xml:space="preserve">       Industria</t>
  </si>
  <si>
    <t>Resto</t>
  </si>
  <si>
    <t>General</t>
  </si>
  <si>
    <t>Agricultura, Ganadería y Silvicultura</t>
  </si>
  <si>
    <t>Pesca</t>
  </si>
  <si>
    <t>Industria  Agroalimentaria</t>
  </si>
  <si>
    <t>Industria de madera y corcho.Cestería y espartería.</t>
  </si>
  <si>
    <t>Industria del papel. Artes gráficas  y edición.</t>
  </si>
  <si>
    <t>Fabricación muebles. Otras industrias manufactureras.</t>
  </si>
  <si>
    <t xml:space="preserve">Producción y distribución energía eléctrica,gas y agua
</t>
  </si>
  <si>
    <t>Actividades de saneamiento público</t>
  </si>
  <si>
    <t>Varones</t>
  </si>
  <si>
    <t>Mujeres</t>
  </si>
  <si>
    <t>Fuente: Ministerio de Trabajo e Inmigración.</t>
  </si>
  <si>
    <t>Los datos por sectores de actividad están referidos a CNAE-93</t>
  </si>
  <si>
    <t xml:space="preserve">Total </t>
  </si>
  <si>
    <t>Agricultura, ganadería, caza y servicios relacionados</t>
  </si>
  <si>
    <t>Silvicultura y explotación forestal</t>
  </si>
  <si>
    <t>Pesca y acuicultura</t>
  </si>
  <si>
    <t>Industria de la alimentación</t>
  </si>
  <si>
    <t>Fabricación de bebidas</t>
  </si>
  <si>
    <t>Industria del tabaco</t>
  </si>
  <si>
    <t xml:space="preserve">Industria de la madera y del corcho, excepto muebles; cestería </t>
  </si>
  <si>
    <t>Industria del papel</t>
  </si>
  <si>
    <t>Artes gráficas, reproducción soportes grabados: impresión, encuadernac.</t>
  </si>
  <si>
    <t>Fabricación de muebles</t>
  </si>
  <si>
    <t>Otras industrias manufactureras</t>
  </si>
  <si>
    <t>Suministro de energía eléctrica, gas, vapor y aire acondicionado</t>
  </si>
  <si>
    <t>Recogida, tratamiento y eliminación residuos; valorización</t>
  </si>
  <si>
    <t>2009 (P)</t>
  </si>
  <si>
    <t>(P) Datos provisionales</t>
  </si>
  <si>
    <t>Los datos por sectores de actividad están referidos a CNAE-2009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</si>
</sst>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22" applyFont="1">
      <alignment/>
      <protection/>
    </xf>
    <xf numFmtId="0" fontId="6" fillId="2" borderId="0" xfId="22" applyFont="1" applyFill="1" applyAlignment="1">
      <alignment horizontal="center"/>
      <protection/>
    </xf>
    <xf numFmtId="0" fontId="0" fillId="0" borderId="1" xfId="22" applyFont="1" applyBorder="1">
      <alignment/>
      <protection/>
    </xf>
    <xf numFmtId="0" fontId="0" fillId="3" borderId="2" xfId="22" applyFont="1" applyFill="1" applyBorder="1" applyAlignment="1">
      <alignment horizontal="center" vertical="center"/>
      <protection/>
    </xf>
    <xf numFmtId="0" fontId="0" fillId="3" borderId="3" xfId="22" applyFont="1" applyFill="1" applyBorder="1" applyAlignment="1">
      <alignment horizontal="center" vertical="center"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 vertical="center"/>
      <protection/>
    </xf>
    <xf numFmtId="0" fontId="0" fillId="3" borderId="9" xfId="22" applyFont="1" applyFill="1" applyBorder="1" applyAlignment="1">
      <alignment horizontal="center" vertical="center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3" borderId="11" xfId="22" applyFont="1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 vertical="center" wrapText="1"/>
      <protection/>
    </xf>
    <xf numFmtId="0" fontId="0" fillId="3" borderId="0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 vertical="center" wrapText="1"/>
      <protection/>
    </xf>
    <xf numFmtId="0" fontId="0" fillId="3" borderId="12" xfId="22" applyFont="1" applyFill="1" applyBorder="1" applyAlignment="1">
      <alignment horizontal="center" vertical="center" wrapText="1"/>
      <protection/>
    </xf>
    <xf numFmtId="0" fontId="0" fillId="3" borderId="13" xfId="22" applyFont="1" applyFill="1" applyBorder="1" applyAlignment="1">
      <alignment horizontal="center" vertical="center" wrapText="1"/>
      <protection/>
    </xf>
    <xf numFmtId="0" fontId="0" fillId="3" borderId="14" xfId="22" applyFont="1" applyFill="1" applyBorder="1" applyAlignment="1">
      <alignment horizontal="center" vertical="center"/>
      <protection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0" xfId="22" applyFont="1" applyBorder="1">
      <alignment/>
      <protection/>
    </xf>
    <xf numFmtId="0" fontId="0" fillId="0" borderId="8" xfId="22" applyFont="1" applyBorder="1" applyAlignment="1">
      <alignment horizontal="left"/>
      <protection/>
    </xf>
    <xf numFmtId="3" fontId="0" fillId="0" borderId="17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3" fontId="0" fillId="0" borderId="0" xfId="22" applyNumberFormat="1" applyFont="1">
      <alignment/>
      <protection/>
    </xf>
    <xf numFmtId="49" fontId="7" fillId="0" borderId="0" xfId="0" applyNumberFormat="1" applyFont="1" applyBorder="1" applyAlignment="1">
      <alignment horizontal="center"/>
    </xf>
    <xf numFmtId="37" fontId="0" fillId="0" borderId="0" xfId="22" applyNumberFormat="1" applyFont="1" applyBorder="1" applyProtection="1">
      <alignment/>
      <protection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0" fillId="0" borderId="0" xfId="21" applyFont="1" applyBorder="1">
      <alignment/>
      <protection/>
    </xf>
    <xf numFmtId="0" fontId="0" fillId="0" borderId="0" xfId="21" applyFont="1">
      <alignment/>
      <protection/>
    </xf>
    <xf numFmtId="0" fontId="0" fillId="0" borderId="7" xfId="23" applyNumberFormat="1" applyFont="1" applyBorder="1" applyAlignment="1">
      <alignment horizontal="left"/>
      <protection/>
    </xf>
    <xf numFmtId="4" fontId="7" fillId="0" borderId="7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0" fillId="0" borderId="0" xfId="23" applyFont="1">
      <alignment/>
      <protection/>
    </xf>
    <xf numFmtId="0" fontId="0" fillId="0" borderId="0" xfId="24" applyFont="1">
      <alignment/>
      <protection/>
    </xf>
    <xf numFmtId="0" fontId="0" fillId="2" borderId="0" xfId="25" applyFont="1" applyFill="1" applyProtection="1">
      <alignment/>
      <protection/>
    </xf>
    <xf numFmtId="0" fontId="0" fillId="3" borderId="2" xfId="21" applyFont="1" applyFill="1" applyBorder="1" applyAlignment="1">
      <alignment horizontal="center" vertical="center" wrapText="1"/>
      <protection/>
    </xf>
    <xf numFmtId="0" fontId="0" fillId="3" borderId="18" xfId="22" applyFont="1" applyFill="1" applyBorder="1" applyAlignment="1">
      <alignment horizontal="center" vertical="center" wrapText="1"/>
      <protection/>
    </xf>
    <xf numFmtId="0" fontId="0" fillId="3" borderId="14" xfId="21" applyFont="1" applyFill="1" applyBorder="1" applyAlignment="1">
      <alignment horizontal="center" vertical="center" wrapText="1"/>
      <protection/>
    </xf>
    <xf numFmtId="0" fontId="0" fillId="3" borderId="19" xfId="22" applyFont="1" applyFill="1" applyBorder="1" applyAlignment="1">
      <alignment horizontal="center" vertical="center" wrapText="1"/>
      <protection/>
    </xf>
    <xf numFmtId="0" fontId="0" fillId="3" borderId="20" xfId="22" applyFont="1" applyFill="1" applyBorder="1" applyAlignment="1">
      <alignment horizontal="center" vertical="center" wrapText="1"/>
      <protection/>
    </xf>
    <xf numFmtId="0" fontId="0" fillId="0" borderId="14" xfId="21" applyFont="1" applyFill="1" applyBorder="1" applyAlignment="1">
      <alignment horizontal="left"/>
      <protection/>
    </xf>
    <xf numFmtId="3" fontId="0" fillId="0" borderId="21" xfId="0" applyNumberFormat="1" applyBorder="1" applyAlignment="1">
      <alignment horizontal="right" indent="1"/>
    </xf>
    <xf numFmtId="3" fontId="0" fillId="0" borderId="19" xfId="0" applyNumberFormat="1" applyFill="1" applyBorder="1" applyAlignment="1">
      <alignment horizontal="right" indent="1"/>
    </xf>
    <xf numFmtId="3" fontId="0" fillId="0" borderId="20" xfId="0" applyNumberFormat="1" applyFill="1" applyBorder="1" applyAlignment="1">
      <alignment horizontal="right" inden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0" xfId="21"/>
    <cellStyle name="Normal_DEMOG11" xfId="22"/>
    <cellStyle name="Normal_DEMOG12" xfId="23"/>
    <cellStyle name="Normal_DEMOG13" xfId="24"/>
    <cellStyle name="Normal_DEMOG3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E29"/>
  <sheetViews>
    <sheetView showGridLines="0" tabSelected="1" zoomScale="75" zoomScaleNormal="75" workbookViewId="0" topLeftCell="A1">
      <selection activeCell="L36" sqref="L36"/>
    </sheetView>
  </sheetViews>
  <sheetFormatPr defaultColWidth="12.57421875" defaultRowHeight="12.75"/>
  <cols>
    <col min="1" max="1" width="8.7109375" style="3" customWidth="1"/>
    <col min="2" max="2" width="9.28125" style="3" customWidth="1"/>
    <col min="3" max="3" width="10.421875" style="3" customWidth="1"/>
    <col min="4" max="4" width="10.140625" style="3" customWidth="1"/>
    <col min="5" max="7" width="8.28125" style="3" customWidth="1"/>
    <col min="8" max="8" width="8.8515625" style="3" customWidth="1"/>
    <col min="9" max="9" width="8.28125" style="3" customWidth="1"/>
    <col min="10" max="10" width="8.7109375" style="3" customWidth="1"/>
    <col min="11" max="11" width="12.28125" style="3" customWidth="1"/>
    <col min="12" max="12" width="8.28125" style="3" customWidth="1"/>
    <col min="13" max="13" width="8.8515625" style="3" customWidth="1"/>
    <col min="14" max="14" width="11.00390625" style="3" customWidth="1"/>
    <col min="15" max="15" width="10.7109375" style="3" customWidth="1"/>
    <col min="16" max="16" width="8.28125" style="3" customWidth="1"/>
    <col min="17" max="17" width="9.57421875" style="3" customWidth="1"/>
    <col min="18" max="18" width="10.57421875" style="3" customWidth="1"/>
    <col min="19" max="25" width="8.28125" style="3" customWidth="1"/>
    <col min="26" max="27" width="12.7109375" style="3" customWidth="1"/>
    <col min="28" max="28" width="13.8515625" style="3" customWidth="1"/>
    <col min="29" max="29" width="2.28125" style="3" customWidth="1"/>
    <col min="30" max="16384" width="19.140625" style="3" customWidth="1"/>
  </cols>
  <sheetData>
    <row r="1" spans="1:3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/>
      <c r="AC1"/>
      <c r="AD1"/>
      <c r="AE1"/>
    </row>
    <row r="3" spans="1:25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2.75">
      <c r="A5" s="6" t="s">
        <v>2</v>
      </c>
      <c r="B5" s="7" t="s">
        <v>3</v>
      </c>
      <c r="C5" s="6"/>
      <c r="D5" s="8" t="s">
        <v>4</v>
      </c>
      <c r="E5" s="9"/>
      <c r="F5" s="9"/>
      <c r="G5" s="9"/>
      <c r="H5" s="9"/>
      <c r="I5" s="10"/>
      <c r="J5" s="8" t="s">
        <v>5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11" t="s">
        <v>6</v>
      </c>
      <c r="Y5" s="12"/>
    </row>
    <row r="6" spans="1:25" ht="12.75" customHeight="1">
      <c r="A6" s="13"/>
      <c r="B6" s="14"/>
      <c r="C6" s="13"/>
      <c r="D6" s="15" t="s">
        <v>7</v>
      </c>
      <c r="E6" s="16"/>
      <c r="F6" s="15" t="s">
        <v>8</v>
      </c>
      <c r="G6" s="16"/>
      <c r="H6" s="15" t="s">
        <v>9</v>
      </c>
      <c r="I6" s="16"/>
      <c r="J6" s="15" t="s">
        <v>7</v>
      </c>
      <c r="K6" s="16"/>
      <c r="L6" s="15" t="s">
        <v>10</v>
      </c>
      <c r="M6" s="16"/>
      <c r="N6" s="15" t="s">
        <v>11</v>
      </c>
      <c r="O6" s="16"/>
      <c r="P6" s="15" t="s">
        <v>12</v>
      </c>
      <c r="Q6" s="16"/>
      <c r="R6" s="15" t="s">
        <v>13</v>
      </c>
      <c r="S6" s="16"/>
      <c r="T6" s="15" t="s">
        <v>14</v>
      </c>
      <c r="U6" s="16"/>
      <c r="V6" s="15" t="s">
        <v>15</v>
      </c>
      <c r="W6" s="16"/>
      <c r="X6" s="17"/>
      <c r="Y6" s="18"/>
    </row>
    <row r="7" spans="1:25" ht="12.75">
      <c r="A7" s="13"/>
      <c r="B7" s="14"/>
      <c r="C7" s="13"/>
      <c r="D7" s="17"/>
      <c r="E7" s="19"/>
      <c r="F7" s="17"/>
      <c r="G7" s="19"/>
      <c r="H7" s="17"/>
      <c r="I7" s="19"/>
      <c r="J7" s="17"/>
      <c r="K7" s="19"/>
      <c r="L7" s="17"/>
      <c r="M7" s="19"/>
      <c r="N7" s="17"/>
      <c r="O7" s="19"/>
      <c r="P7" s="17"/>
      <c r="Q7" s="19"/>
      <c r="R7" s="17"/>
      <c r="S7" s="19"/>
      <c r="T7" s="17"/>
      <c r="U7" s="19"/>
      <c r="V7" s="17"/>
      <c r="W7" s="19"/>
      <c r="X7" s="17"/>
      <c r="Y7" s="18"/>
    </row>
    <row r="8" spans="1:25" ht="12.75">
      <c r="A8" s="13"/>
      <c r="B8" s="14"/>
      <c r="C8" s="13"/>
      <c r="D8" s="17"/>
      <c r="E8" s="19"/>
      <c r="F8" s="17"/>
      <c r="G8" s="19"/>
      <c r="H8" s="17"/>
      <c r="I8" s="19"/>
      <c r="J8" s="17"/>
      <c r="K8" s="19"/>
      <c r="L8" s="17"/>
      <c r="M8" s="19"/>
      <c r="N8" s="17"/>
      <c r="O8" s="19"/>
      <c r="P8" s="17"/>
      <c r="Q8" s="19"/>
      <c r="R8" s="17"/>
      <c r="S8" s="19"/>
      <c r="T8" s="17"/>
      <c r="U8" s="19"/>
      <c r="V8" s="17"/>
      <c r="W8" s="19"/>
      <c r="X8" s="17"/>
      <c r="Y8" s="18"/>
    </row>
    <row r="9" spans="1:25" ht="12.75">
      <c r="A9" s="13"/>
      <c r="B9" s="14"/>
      <c r="C9" s="13"/>
      <c r="D9" s="17"/>
      <c r="E9" s="19"/>
      <c r="F9" s="17"/>
      <c r="G9" s="19"/>
      <c r="H9" s="17"/>
      <c r="I9" s="19"/>
      <c r="J9" s="17"/>
      <c r="K9" s="19"/>
      <c r="L9" s="17"/>
      <c r="M9" s="19"/>
      <c r="N9" s="17"/>
      <c r="O9" s="19"/>
      <c r="P9" s="17"/>
      <c r="Q9" s="19"/>
      <c r="R9" s="17"/>
      <c r="S9" s="19"/>
      <c r="T9" s="17"/>
      <c r="U9" s="19"/>
      <c r="V9" s="17"/>
      <c r="W9" s="19"/>
      <c r="X9" s="20"/>
      <c r="Y9" s="21"/>
    </row>
    <row r="10" spans="1:31" ht="13.5" thickBot="1">
      <c r="A10" s="22"/>
      <c r="B10" s="23" t="s">
        <v>16</v>
      </c>
      <c r="C10" s="23" t="s">
        <v>17</v>
      </c>
      <c r="D10" s="23" t="s">
        <v>16</v>
      </c>
      <c r="E10" s="23" t="s">
        <v>17</v>
      </c>
      <c r="F10" s="23" t="s">
        <v>16</v>
      </c>
      <c r="G10" s="23" t="s">
        <v>17</v>
      </c>
      <c r="H10" s="23" t="s">
        <v>16</v>
      </c>
      <c r="I10" s="23" t="s">
        <v>17</v>
      </c>
      <c r="J10" s="23" t="s">
        <v>16</v>
      </c>
      <c r="K10" s="23" t="s">
        <v>17</v>
      </c>
      <c r="L10" s="23" t="s">
        <v>16</v>
      </c>
      <c r="M10" s="23" t="s">
        <v>17</v>
      </c>
      <c r="N10" s="23" t="s">
        <v>16</v>
      </c>
      <c r="O10" s="23" t="s">
        <v>17</v>
      </c>
      <c r="P10" s="23" t="s">
        <v>16</v>
      </c>
      <c r="Q10" s="23" t="s">
        <v>17</v>
      </c>
      <c r="R10" s="23" t="s">
        <v>16</v>
      </c>
      <c r="S10" s="23" t="s">
        <v>17</v>
      </c>
      <c r="T10" s="23" t="s">
        <v>16</v>
      </c>
      <c r="U10" s="23" t="s">
        <v>17</v>
      </c>
      <c r="V10" s="23" t="s">
        <v>16</v>
      </c>
      <c r="W10" s="23" t="s">
        <v>17</v>
      </c>
      <c r="X10" s="23" t="s">
        <v>16</v>
      </c>
      <c r="Y10" s="24" t="s">
        <v>17</v>
      </c>
      <c r="AA10" s="25"/>
      <c r="AB10" s="25"/>
      <c r="AC10" s="25"/>
      <c r="AD10" s="25"/>
      <c r="AE10" s="25"/>
    </row>
    <row r="11" spans="1:31" ht="12.75">
      <c r="A11" s="26">
        <v>2000</v>
      </c>
      <c r="B11" s="27">
        <v>49062</v>
      </c>
      <c r="C11" s="27">
        <v>11263</v>
      </c>
      <c r="D11" s="27">
        <f aca="true" t="shared" si="0" ref="D11:D19">F11+H11</f>
        <v>6706</v>
      </c>
      <c r="E11" s="27">
        <f aca="true" t="shared" si="1" ref="E11:E19">G11+I11</f>
        <v>239</v>
      </c>
      <c r="F11" s="27">
        <v>303</v>
      </c>
      <c r="G11" s="27">
        <v>189</v>
      </c>
      <c r="H11" s="27">
        <v>6403</v>
      </c>
      <c r="I11" s="27">
        <v>50</v>
      </c>
      <c r="J11" s="27">
        <v>30405</v>
      </c>
      <c r="K11" s="27">
        <v>6511</v>
      </c>
      <c r="L11" s="27">
        <v>2184</v>
      </c>
      <c r="M11" s="27">
        <v>890</v>
      </c>
      <c r="N11" s="27">
        <v>228</v>
      </c>
      <c r="O11" s="27">
        <v>51</v>
      </c>
      <c r="P11" s="27">
        <v>561</v>
      </c>
      <c r="Q11" s="27">
        <v>239</v>
      </c>
      <c r="R11" s="27">
        <v>501</v>
      </c>
      <c r="S11" s="27">
        <v>116</v>
      </c>
      <c r="T11" s="27">
        <v>671</v>
      </c>
      <c r="U11" s="27">
        <v>43</v>
      </c>
      <c r="V11" s="27">
        <v>33</v>
      </c>
      <c r="W11" s="27">
        <v>10</v>
      </c>
      <c r="X11" s="27">
        <f aca="true" t="shared" si="2" ref="X11:X19">B11-D11-J11</f>
        <v>11951</v>
      </c>
      <c r="Y11" s="28">
        <f aca="true" t="shared" si="3" ref="Y11:Y19">C11-E11-K11</f>
        <v>4513</v>
      </c>
      <c r="Z11" s="29"/>
      <c r="AA11" s="30"/>
      <c r="AB11" s="30"/>
      <c r="AC11" s="31"/>
      <c r="AD11" s="30"/>
      <c r="AE11" s="31"/>
    </row>
    <row r="12" spans="1:31" ht="12.75">
      <c r="A12" s="26">
        <v>2001</v>
      </c>
      <c r="B12" s="27">
        <v>101090</v>
      </c>
      <c r="C12" s="27">
        <v>21254</v>
      </c>
      <c r="D12" s="27">
        <f t="shared" si="0"/>
        <v>6634</v>
      </c>
      <c r="E12" s="27">
        <f t="shared" si="1"/>
        <v>111</v>
      </c>
      <c r="F12" s="27">
        <v>103</v>
      </c>
      <c r="G12" s="27">
        <v>37</v>
      </c>
      <c r="H12" s="27">
        <v>6531</v>
      </c>
      <c r="I12" s="27">
        <v>74</v>
      </c>
      <c r="J12" s="27">
        <v>80488</v>
      </c>
      <c r="K12" s="27">
        <v>13547</v>
      </c>
      <c r="L12" s="27">
        <v>2459</v>
      </c>
      <c r="M12" s="27">
        <v>1140</v>
      </c>
      <c r="N12" s="27">
        <v>384</v>
      </c>
      <c r="O12" s="27">
        <v>135</v>
      </c>
      <c r="P12" s="27">
        <v>930</v>
      </c>
      <c r="Q12" s="27">
        <v>266</v>
      </c>
      <c r="R12" s="27">
        <v>753</v>
      </c>
      <c r="S12" s="27">
        <v>364</v>
      </c>
      <c r="T12" s="27">
        <v>1402</v>
      </c>
      <c r="U12" s="27">
        <v>231</v>
      </c>
      <c r="V12" s="27">
        <v>142</v>
      </c>
      <c r="W12" s="27">
        <v>1</v>
      </c>
      <c r="X12" s="27">
        <f t="shared" si="2"/>
        <v>13968</v>
      </c>
      <c r="Y12" s="28">
        <f t="shared" si="3"/>
        <v>7596</v>
      </c>
      <c r="Z12" s="29"/>
      <c r="AA12" s="30"/>
      <c r="AB12" s="30"/>
      <c r="AC12" s="31"/>
      <c r="AD12" s="30"/>
      <c r="AE12" s="31"/>
    </row>
    <row r="13" spans="1:31" ht="12.75">
      <c r="A13" s="26">
        <v>2002</v>
      </c>
      <c r="B13" s="27">
        <v>53845</v>
      </c>
      <c r="C13" s="27">
        <v>17798</v>
      </c>
      <c r="D13" s="27">
        <f t="shared" si="0"/>
        <v>3540</v>
      </c>
      <c r="E13" s="27">
        <f t="shared" si="1"/>
        <v>241</v>
      </c>
      <c r="F13" s="27">
        <v>197</v>
      </c>
      <c r="G13" s="27">
        <v>105</v>
      </c>
      <c r="H13" s="27">
        <v>3343</v>
      </c>
      <c r="I13" s="27">
        <v>136</v>
      </c>
      <c r="J13" s="27">
        <v>35322</v>
      </c>
      <c r="K13" s="27">
        <v>10657</v>
      </c>
      <c r="L13" s="27">
        <v>2376</v>
      </c>
      <c r="M13" s="27">
        <v>994</v>
      </c>
      <c r="N13" s="27">
        <v>307</v>
      </c>
      <c r="O13" s="27">
        <v>45</v>
      </c>
      <c r="P13" s="27">
        <v>858</v>
      </c>
      <c r="Q13" s="27">
        <v>293</v>
      </c>
      <c r="R13" s="27">
        <v>1145</v>
      </c>
      <c r="S13" s="27">
        <v>193</v>
      </c>
      <c r="T13" s="27">
        <v>874</v>
      </c>
      <c r="U13" s="27">
        <v>118</v>
      </c>
      <c r="V13" s="27">
        <v>7</v>
      </c>
      <c r="W13" s="27">
        <v>13</v>
      </c>
      <c r="X13" s="27">
        <f t="shared" si="2"/>
        <v>14983</v>
      </c>
      <c r="Y13" s="28">
        <f t="shared" si="3"/>
        <v>6900</v>
      </c>
      <c r="Z13" s="29"/>
      <c r="AA13" s="30"/>
      <c r="AB13" s="30"/>
      <c r="AC13" s="31"/>
      <c r="AD13" s="30"/>
      <c r="AE13" s="31"/>
    </row>
    <row r="14" spans="1:31" ht="12.75">
      <c r="A14" s="26">
        <v>2003</v>
      </c>
      <c r="B14" s="27">
        <v>63314</v>
      </c>
      <c r="C14" s="27">
        <v>20167</v>
      </c>
      <c r="D14" s="27">
        <f t="shared" si="0"/>
        <v>2402</v>
      </c>
      <c r="E14" s="27">
        <f t="shared" si="1"/>
        <v>118</v>
      </c>
      <c r="F14" s="27">
        <v>48</v>
      </c>
      <c r="G14" s="27">
        <v>26</v>
      </c>
      <c r="H14" s="27">
        <v>2354</v>
      </c>
      <c r="I14" s="27">
        <v>92</v>
      </c>
      <c r="J14" s="27">
        <v>44960</v>
      </c>
      <c r="K14" s="27">
        <v>10344</v>
      </c>
      <c r="L14" s="27">
        <v>1746</v>
      </c>
      <c r="M14" s="27">
        <v>883</v>
      </c>
      <c r="N14" s="27">
        <v>534</v>
      </c>
      <c r="O14" s="27">
        <v>82</v>
      </c>
      <c r="P14" s="27">
        <v>926</v>
      </c>
      <c r="Q14" s="27">
        <v>349</v>
      </c>
      <c r="R14" s="27">
        <v>1468</v>
      </c>
      <c r="S14" s="27">
        <v>639</v>
      </c>
      <c r="T14" s="27">
        <v>1151</v>
      </c>
      <c r="U14" s="27">
        <v>68</v>
      </c>
      <c r="V14" s="27">
        <v>31</v>
      </c>
      <c r="W14" s="27">
        <v>10</v>
      </c>
      <c r="X14" s="27">
        <f t="shared" si="2"/>
        <v>15952</v>
      </c>
      <c r="Y14" s="28">
        <f t="shared" si="3"/>
        <v>9705</v>
      </c>
      <c r="Z14" s="29"/>
      <c r="AA14" s="30"/>
      <c r="AB14" s="30"/>
      <c r="AC14" s="31"/>
      <c r="AD14" s="30"/>
      <c r="AE14" s="31"/>
    </row>
    <row r="15" spans="1:31" ht="12.75">
      <c r="A15" s="26">
        <v>2004</v>
      </c>
      <c r="B15" s="27">
        <v>42396</v>
      </c>
      <c r="C15" s="27">
        <v>17880</v>
      </c>
      <c r="D15" s="27">
        <f t="shared" si="0"/>
        <v>2803</v>
      </c>
      <c r="E15" s="27">
        <f t="shared" si="1"/>
        <v>320</v>
      </c>
      <c r="F15" s="27">
        <v>177</v>
      </c>
      <c r="G15" s="27">
        <v>280</v>
      </c>
      <c r="H15" s="27">
        <v>2626</v>
      </c>
      <c r="I15" s="27">
        <v>40</v>
      </c>
      <c r="J15" s="27">
        <v>27378</v>
      </c>
      <c r="K15" s="27">
        <v>10985</v>
      </c>
      <c r="L15" s="27">
        <v>1172</v>
      </c>
      <c r="M15" s="27">
        <v>509</v>
      </c>
      <c r="N15" s="27">
        <v>375</v>
      </c>
      <c r="O15" s="27">
        <v>81</v>
      </c>
      <c r="P15" s="27">
        <v>737</v>
      </c>
      <c r="Q15" s="27">
        <v>218</v>
      </c>
      <c r="R15" s="27">
        <v>1036</v>
      </c>
      <c r="S15" s="27">
        <v>223</v>
      </c>
      <c r="T15" s="27">
        <v>925</v>
      </c>
      <c r="U15" s="27">
        <v>67</v>
      </c>
      <c r="V15" s="27">
        <v>139</v>
      </c>
      <c r="W15" s="27">
        <v>26</v>
      </c>
      <c r="X15" s="27">
        <f t="shared" si="2"/>
        <v>12215</v>
      </c>
      <c r="Y15" s="28">
        <f t="shared" si="3"/>
        <v>6575</v>
      </c>
      <c r="Z15" s="29"/>
      <c r="AA15" s="32"/>
      <c r="AB15" s="32"/>
      <c r="AC15" s="31"/>
      <c r="AD15" s="30"/>
      <c r="AE15" s="31"/>
    </row>
    <row r="16" spans="1:31" ht="12.75">
      <c r="A16" s="26">
        <v>2005</v>
      </c>
      <c r="B16" s="27">
        <v>52343</v>
      </c>
      <c r="C16" s="27">
        <v>20220</v>
      </c>
      <c r="D16" s="27">
        <f t="shared" si="0"/>
        <v>7577</v>
      </c>
      <c r="E16" s="27">
        <f t="shared" si="1"/>
        <v>2166</v>
      </c>
      <c r="F16" s="27">
        <v>853</v>
      </c>
      <c r="G16" s="27">
        <v>2030</v>
      </c>
      <c r="H16" s="27">
        <v>6724</v>
      </c>
      <c r="I16" s="27">
        <v>136</v>
      </c>
      <c r="J16" s="27">
        <v>35108</v>
      </c>
      <c r="K16" s="27">
        <v>12650</v>
      </c>
      <c r="L16" s="27">
        <v>1507</v>
      </c>
      <c r="M16" s="27">
        <v>1733</v>
      </c>
      <c r="N16" s="27">
        <v>410</v>
      </c>
      <c r="O16" s="27">
        <v>58</v>
      </c>
      <c r="P16" s="27">
        <v>577</v>
      </c>
      <c r="Q16" s="27">
        <v>157</v>
      </c>
      <c r="R16" s="27">
        <v>959</v>
      </c>
      <c r="S16" s="27">
        <v>243</v>
      </c>
      <c r="T16" s="27">
        <v>645</v>
      </c>
      <c r="U16" s="27">
        <v>82</v>
      </c>
      <c r="V16" s="27">
        <v>33</v>
      </c>
      <c r="W16" s="27">
        <v>4</v>
      </c>
      <c r="X16" s="27">
        <f t="shared" si="2"/>
        <v>9658</v>
      </c>
      <c r="Y16" s="28">
        <f t="shared" si="3"/>
        <v>5404</v>
      </c>
      <c r="Z16" s="29"/>
      <c r="AA16" s="32"/>
      <c r="AB16" s="32"/>
      <c r="AC16" s="31"/>
      <c r="AD16" s="30"/>
      <c r="AE16" s="31"/>
    </row>
    <row r="17" spans="1:31" ht="12.75">
      <c r="A17" s="26">
        <v>2006</v>
      </c>
      <c r="B17" s="27">
        <v>38593</v>
      </c>
      <c r="C17" s="27">
        <v>13359</v>
      </c>
      <c r="D17" s="27">
        <f t="shared" si="0"/>
        <v>3031</v>
      </c>
      <c r="E17" s="27">
        <f t="shared" si="1"/>
        <v>367</v>
      </c>
      <c r="F17" s="27">
        <v>213</v>
      </c>
      <c r="G17" s="27">
        <v>302</v>
      </c>
      <c r="H17" s="27">
        <v>2818</v>
      </c>
      <c r="I17" s="27">
        <v>65</v>
      </c>
      <c r="J17" s="27">
        <v>27465</v>
      </c>
      <c r="K17" s="27">
        <v>7862</v>
      </c>
      <c r="L17" s="27">
        <v>1865</v>
      </c>
      <c r="M17" s="27">
        <v>556</v>
      </c>
      <c r="N17" s="27">
        <v>250</v>
      </c>
      <c r="O17" s="27">
        <v>64</v>
      </c>
      <c r="P17" s="27">
        <v>501</v>
      </c>
      <c r="Q17" s="27">
        <v>169</v>
      </c>
      <c r="R17" s="27">
        <v>890</v>
      </c>
      <c r="S17" s="27">
        <v>465</v>
      </c>
      <c r="T17" s="27">
        <v>657</v>
      </c>
      <c r="U17" s="27">
        <v>32</v>
      </c>
      <c r="V17" s="27">
        <v>1</v>
      </c>
      <c r="W17" s="27">
        <v>0</v>
      </c>
      <c r="X17" s="27">
        <f t="shared" si="2"/>
        <v>8097</v>
      </c>
      <c r="Y17" s="28">
        <f t="shared" si="3"/>
        <v>5130</v>
      </c>
      <c r="Z17" s="29"/>
      <c r="AA17" s="32"/>
      <c r="AB17" s="32"/>
      <c r="AC17" s="31"/>
      <c r="AD17" s="32"/>
      <c r="AE17" s="31"/>
    </row>
    <row r="18" spans="1:31" ht="12.75">
      <c r="A18" s="26">
        <v>2007</v>
      </c>
      <c r="B18" s="27">
        <v>44197</v>
      </c>
      <c r="C18" s="27">
        <v>14204</v>
      </c>
      <c r="D18" s="27">
        <f t="shared" si="0"/>
        <v>6301</v>
      </c>
      <c r="E18" s="27">
        <f t="shared" si="1"/>
        <v>218</v>
      </c>
      <c r="F18" s="27">
        <v>173</v>
      </c>
      <c r="G18" s="27">
        <v>172</v>
      </c>
      <c r="H18" s="27">
        <v>6128</v>
      </c>
      <c r="I18" s="27">
        <v>46</v>
      </c>
      <c r="J18" s="27">
        <v>27673</v>
      </c>
      <c r="K18" s="27">
        <v>8492</v>
      </c>
      <c r="L18" s="27">
        <v>1384</v>
      </c>
      <c r="M18" s="27">
        <v>920</v>
      </c>
      <c r="N18" s="27">
        <v>293</v>
      </c>
      <c r="O18" s="27">
        <v>40</v>
      </c>
      <c r="P18" s="27">
        <v>849</v>
      </c>
      <c r="Q18" s="27">
        <v>343</v>
      </c>
      <c r="R18" s="27">
        <v>825</v>
      </c>
      <c r="S18" s="27">
        <v>350</v>
      </c>
      <c r="T18" s="27">
        <v>550</v>
      </c>
      <c r="U18" s="27">
        <v>25</v>
      </c>
      <c r="V18" s="27">
        <v>25</v>
      </c>
      <c r="W18" s="27">
        <v>10</v>
      </c>
      <c r="X18" s="27">
        <f t="shared" si="2"/>
        <v>10223</v>
      </c>
      <c r="Y18" s="28">
        <f t="shared" si="3"/>
        <v>5494</v>
      </c>
      <c r="Z18" s="29"/>
      <c r="AA18" s="32"/>
      <c r="AB18" s="32"/>
      <c r="AC18" s="31"/>
      <c r="AD18" s="32"/>
      <c r="AE18" s="31"/>
    </row>
    <row r="19" spans="1:31" s="35" customFormat="1" ht="13.5" thickBot="1">
      <c r="A19" s="26">
        <v>2008</v>
      </c>
      <c r="B19" s="27">
        <v>115808</v>
      </c>
      <c r="C19" s="27">
        <v>32280</v>
      </c>
      <c r="D19" s="27">
        <f t="shared" si="0"/>
        <v>3309</v>
      </c>
      <c r="E19" s="27">
        <f t="shared" si="1"/>
        <v>217</v>
      </c>
      <c r="F19" s="27">
        <v>90</v>
      </c>
      <c r="G19" s="27">
        <v>171</v>
      </c>
      <c r="H19" s="27">
        <v>3219</v>
      </c>
      <c r="I19" s="27">
        <v>46</v>
      </c>
      <c r="J19" s="27">
        <v>91094</v>
      </c>
      <c r="K19" s="27">
        <v>23365</v>
      </c>
      <c r="L19" s="27">
        <v>1625</v>
      </c>
      <c r="M19" s="27">
        <v>943</v>
      </c>
      <c r="N19" s="27">
        <v>1881</v>
      </c>
      <c r="O19" s="27">
        <v>372</v>
      </c>
      <c r="P19" s="27">
        <v>2064</v>
      </c>
      <c r="Q19" s="27">
        <v>513</v>
      </c>
      <c r="R19" s="27">
        <v>3035</v>
      </c>
      <c r="S19" s="27">
        <v>925</v>
      </c>
      <c r="T19" s="27">
        <v>413</v>
      </c>
      <c r="U19" s="27">
        <v>44</v>
      </c>
      <c r="V19" s="27">
        <v>17</v>
      </c>
      <c r="W19" s="27">
        <v>15</v>
      </c>
      <c r="X19" s="27">
        <f t="shared" si="2"/>
        <v>21405</v>
      </c>
      <c r="Y19" s="28">
        <f t="shared" si="3"/>
        <v>8698</v>
      </c>
      <c r="Z19" s="33"/>
      <c r="AA19" s="32"/>
      <c r="AB19" s="32"/>
      <c r="AC19" s="34"/>
      <c r="AD19" s="32"/>
      <c r="AE19" s="34"/>
    </row>
    <row r="20" spans="1:26" s="39" customFormat="1" ht="12.75">
      <c r="A20" s="36" t="s">
        <v>18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</row>
    <row r="21" spans="1:31" ht="12.75">
      <c r="A21" s="40" t="s">
        <v>19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AA21" s="32"/>
      <c r="AB21" s="32"/>
      <c r="AC21" s="25"/>
      <c r="AD21" s="32"/>
      <c r="AE21" s="25"/>
    </row>
    <row r="22" spans="1:31" ht="12.75">
      <c r="A22" s="4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AA22" s="32"/>
      <c r="AB22" s="32"/>
      <c r="AC22" s="25"/>
      <c r="AD22" s="32"/>
      <c r="AE22" s="25"/>
    </row>
    <row r="23" ht="13.5" thickBot="1"/>
    <row r="24" spans="1:15" s="35" customFormat="1" ht="12.75" customHeight="1">
      <c r="A24" s="42" t="s">
        <v>2</v>
      </c>
      <c r="B24" s="42" t="s">
        <v>20</v>
      </c>
      <c r="C24" s="42" t="s">
        <v>21</v>
      </c>
      <c r="D24" s="42" t="s">
        <v>22</v>
      </c>
      <c r="E24" s="42" t="s">
        <v>23</v>
      </c>
      <c r="F24" s="43" t="s">
        <v>24</v>
      </c>
      <c r="G24" s="43" t="s">
        <v>25</v>
      </c>
      <c r="H24" s="43" t="s">
        <v>26</v>
      </c>
      <c r="I24" s="43" t="s">
        <v>27</v>
      </c>
      <c r="J24" s="43" t="s">
        <v>28</v>
      </c>
      <c r="K24" s="43" t="s">
        <v>29</v>
      </c>
      <c r="L24" s="43" t="s">
        <v>30</v>
      </c>
      <c r="M24" s="43" t="s">
        <v>31</v>
      </c>
      <c r="N24" s="43" t="s">
        <v>32</v>
      </c>
      <c r="O24" s="11" t="s">
        <v>33</v>
      </c>
    </row>
    <row r="25" spans="1:15" s="35" customFormat="1" ht="96.75" customHeight="1" thickBot="1">
      <c r="A25" s="44"/>
      <c r="B25" s="44"/>
      <c r="C25" s="44"/>
      <c r="D25" s="44"/>
      <c r="E25" s="44"/>
      <c r="F25" s="45"/>
      <c r="G25" s="45"/>
      <c r="H25" s="45"/>
      <c r="I25" s="45"/>
      <c r="J25" s="45"/>
      <c r="K25" s="45"/>
      <c r="L25" s="45"/>
      <c r="M25" s="45"/>
      <c r="N25" s="45"/>
      <c r="O25" s="46"/>
    </row>
    <row r="26" spans="1:15" s="35" customFormat="1" ht="13.5" thickBot="1">
      <c r="A26" s="47" t="s">
        <v>34</v>
      </c>
      <c r="B26" s="48">
        <v>549282</v>
      </c>
      <c r="C26" s="49">
        <v>441</v>
      </c>
      <c r="D26" s="49">
        <v>131</v>
      </c>
      <c r="E26" s="49">
        <v>6804</v>
      </c>
      <c r="F26" s="49">
        <v>4765</v>
      </c>
      <c r="G26" s="49">
        <v>646</v>
      </c>
      <c r="H26" s="49">
        <v>626</v>
      </c>
      <c r="I26" s="49">
        <v>7254</v>
      </c>
      <c r="J26" s="49">
        <v>5562</v>
      </c>
      <c r="K26" s="49">
        <v>5785</v>
      </c>
      <c r="L26" s="49">
        <v>12605</v>
      </c>
      <c r="M26" s="49">
        <v>3815</v>
      </c>
      <c r="N26" s="49">
        <v>672</v>
      </c>
      <c r="O26" s="50">
        <v>414</v>
      </c>
    </row>
    <row r="27" s="35" customFormat="1" ht="12.75">
      <c r="A27" s="36" t="s">
        <v>18</v>
      </c>
    </row>
    <row r="28" s="35" customFormat="1" ht="12.75">
      <c r="A28" s="35" t="s">
        <v>35</v>
      </c>
    </row>
    <row r="29" s="35" customFormat="1" ht="12.75">
      <c r="A29" s="41" t="s">
        <v>36</v>
      </c>
    </row>
  </sheetData>
  <mergeCells count="32">
    <mergeCell ref="F6:G9"/>
    <mergeCell ref="H6:I9"/>
    <mergeCell ref="L6:M9"/>
    <mergeCell ref="N6:O9"/>
    <mergeCell ref="J6:K9"/>
    <mergeCell ref="X5:Y9"/>
    <mergeCell ref="A1:Y1"/>
    <mergeCell ref="A3:Y3"/>
    <mergeCell ref="A5:A10"/>
    <mergeCell ref="D6:E9"/>
    <mergeCell ref="D5:I5"/>
    <mergeCell ref="B5:C9"/>
    <mergeCell ref="P6:Q9"/>
    <mergeCell ref="R6:S9"/>
    <mergeCell ref="T6:U9"/>
    <mergeCell ref="O24:O25"/>
    <mergeCell ref="I24:I25"/>
    <mergeCell ref="J24:J25"/>
    <mergeCell ref="J5:W5"/>
    <mergeCell ref="V6:W9"/>
    <mergeCell ref="K24:K25"/>
    <mergeCell ref="L24:L25"/>
    <mergeCell ref="M24:M25"/>
    <mergeCell ref="N24:N25"/>
    <mergeCell ref="A24:A25"/>
    <mergeCell ref="B24:B25"/>
    <mergeCell ref="C24:C25"/>
    <mergeCell ref="D24:D25"/>
    <mergeCell ref="E24:E25"/>
    <mergeCell ref="F24:F25"/>
    <mergeCell ref="G24:G25"/>
    <mergeCell ref="H24:H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3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2010-04-07T07:36:21Z</dcterms:created>
  <dcterms:modified xsi:type="dcterms:W3CDTF">2010-04-07T07:36:21Z</dcterms:modified>
  <cp:category/>
  <cp:version/>
  <cp:contentType/>
  <cp:contentStatus/>
</cp:coreProperties>
</file>